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9200" windowHeight="8610" activeTab="0"/>
  </bookViews>
  <sheets>
    <sheet name="收款記錄單" sheetId="1" r:id="rId1"/>
    <sheet name="支出申請單" sheetId="2" r:id="rId2"/>
    <sheet name="資金調撥單" sheetId="3" r:id="rId3"/>
    <sheet name="收入流程" sheetId="4" r:id="rId4"/>
    <sheet name="支出流程" sheetId="5" r:id="rId5"/>
    <sheet name="資金調撥流程" sheetId="6" r:id="rId6"/>
    <sheet name="表頭設定" sheetId="7" r:id="rId7"/>
  </sheets>
  <definedNames>
    <definedName name="_xlnm.Print_Area" localSheetId="1">'支出申請單'!$B$1:$J$21</definedName>
    <definedName name="_xlnm.Print_Area" localSheetId="4">'支出流程'!$B$1:$H$71</definedName>
    <definedName name="_xlnm.Print_Area" localSheetId="3">'收入流程'!$B$1:$H$74</definedName>
    <definedName name="_xlnm.Print_Area" localSheetId="0">'收款記錄單'!$B$1:$J$18</definedName>
    <definedName name="_xlnm.Print_Area" localSheetId="6">'表頭設定'!$B$18:$AI$20</definedName>
    <definedName name="_xlnm.Print_Area" localSheetId="5">'資金調撥流程'!$B$1:$H$20</definedName>
    <definedName name="_xlnm.Print_Area" localSheetId="2">'資金調撥單'!$B$1:$J$17</definedName>
    <definedName name="_xlnm.Print_Titles" localSheetId="4">'支出流程'!$1:$5</definedName>
    <definedName name="_xlnm.Print_Titles" localSheetId="3">'收入流程'!$1:$5</definedName>
    <definedName name="_xlnm.Print_Titles" localSheetId="5">'資金調撥流程'!$1:$5</definedName>
    <definedName name="中文名稱">'表頭設定'!#REF!</definedName>
    <definedName name="公司名稱">'表頭設定'!$G$4</definedName>
    <definedName name="公司地址">'表頭設定'!$G$8</definedName>
    <definedName name="英文名稱">'表頭設定'!$G$6</definedName>
    <definedName name="傳真電話">'表頭設定'!$G$12</definedName>
    <definedName name="聯絡電話">'表頭設定'!$G$10</definedName>
  </definedNames>
  <calcPr fullCalcOnLoad="1"/>
</workbook>
</file>

<file path=xl/sharedStrings.xml><?xml version="1.0" encoding="utf-8"?>
<sst xmlns="http://schemas.openxmlformats.org/spreadsheetml/2006/main" count="162" uniqueCount="130">
  <si>
    <r>
      <t>金額</t>
    </r>
    <r>
      <rPr>
        <sz val="12"/>
        <rFont val="Times New Roman"/>
        <family val="1"/>
      </rPr>
      <t xml:space="preserve"> Amount</t>
    </r>
  </si>
  <si>
    <r>
      <t>　合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計</t>
    </r>
    <r>
      <rPr>
        <sz val="12"/>
        <rFont val="Times New Roman"/>
        <family val="1"/>
      </rPr>
      <t xml:space="preserve">     TOTAL</t>
    </r>
  </si>
  <si>
    <t>Cash</t>
  </si>
  <si>
    <t>Remit</t>
  </si>
  <si>
    <t>Check</t>
  </si>
  <si>
    <r>
      <t>經辦</t>
    </r>
    <r>
      <rPr>
        <sz val="12"/>
        <rFont val="Times New Roman"/>
        <family val="1"/>
      </rPr>
      <t xml:space="preserve"> Incharge</t>
    </r>
  </si>
  <si>
    <r>
      <t>收入作業流程</t>
    </r>
    <r>
      <rPr>
        <sz val="16"/>
        <rFont val="Times New Roman"/>
        <family val="1"/>
      </rPr>
      <t xml:space="preserve"> SOP of Income</t>
    </r>
  </si>
  <si>
    <t>　確認之收入清單，並通知業務部門承辦人製單。</t>
  </si>
  <si>
    <t>●出納人員收納現金後現金入庫，並登入現金簿，單據送會計。</t>
  </si>
  <si>
    <t>●發票應於當期寄交客戶。
●建議使用有副聯之發票，將副聯併收款單一起歸檔。</t>
  </si>
  <si>
    <t>●應通知客戶開立有公司抬頭並書有禁止背書轉讓之支票，收到期票仍應即依此程序立即處理。</t>
  </si>
  <si>
    <r>
      <t>經理</t>
    </r>
    <r>
      <rPr>
        <sz val="12"/>
        <rFont val="Times New Roman"/>
        <family val="1"/>
      </rPr>
      <t xml:space="preserve"> Manager</t>
    </r>
  </si>
  <si>
    <r>
      <t>出納</t>
    </r>
    <r>
      <rPr>
        <sz val="12"/>
        <rFont val="Times New Roman"/>
        <family val="1"/>
      </rPr>
      <t xml:space="preserve"> Cashier</t>
    </r>
  </si>
  <si>
    <r>
      <t>會計</t>
    </r>
    <r>
      <rPr>
        <sz val="12"/>
        <rFont val="Times New Roman"/>
        <family val="1"/>
      </rPr>
      <t xml:space="preserve"> Accountant</t>
    </r>
  </si>
  <si>
    <r>
      <t>總經理</t>
    </r>
    <r>
      <rPr>
        <sz val="12"/>
        <rFont val="Times New Roman"/>
        <family val="1"/>
      </rPr>
      <t>CEO</t>
    </r>
  </si>
  <si>
    <t>(                          )</t>
  </si>
  <si>
    <t>如需編輯，請儘量不要加減欄位及變動欄寬。</t>
  </si>
  <si>
    <t>公司名稱：</t>
  </si>
  <si>
    <r>
      <t>以下是運用在各種單據的表頭，您可比照下列範例將公司</t>
    </r>
    <r>
      <rPr>
        <b/>
        <sz val="12"/>
        <rFont val="Times New Roman"/>
        <family val="1"/>
      </rPr>
      <t>Logo</t>
    </r>
    <r>
      <rPr>
        <b/>
        <sz val="12"/>
        <rFont val="新細明體"/>
        <family val="1"/>
      </rPr>
      <t>圖檔放在左側。</t>
    </r>
  </si>
  <si>
    <t>英文名稱：</t>
  </si>
  <si>
    <t>公司地址：</t>
  </si>
  <si>
    <t>請輸入下列基本資料</t>
  </si>
  <si>
    <t>聯絡電話：</t>
  </si>
  <si>
    <t>傳真電話：</t>
  </si>
  <si>
    <r>
      <t>會計</t>
    </r>
    <r>
      <rPr>
        <sz val="12"/>
        <rFont val="Times New Roman"/>
        <family val="1"/>
      </rPr>
      <t xml:space="preserve"> Accountant</t>
    </r>
  </si>
  <si>
    <r>
      <t>總經理</t>
    </r>
    <r>
      <rPr>
        <sz val="12"/>
        <rFont val="Times New Roman"/>
        <family val="1"/>
      </rPr>
      <t>CEO</t>
    </r>
  </si>
  <si>
    <t>(                          )</t>
  </si>
  <si>
    <t>(                          )</t>
  </si>
  <si>
    <t>(                          )</t>
  </si>
  <si>
    <t>現金收入</t>
  </si>
  <si>
    <t>Cash</t>
  </si>
  <si>
    <t>●發票應於當期寄交客戶。
●建議使用有副聯之發票，將副聯併收款單一起歸檔。</t>
  </si>
  <si>
    <t>匯款收入</t>
  </si>
  <si>
    <t>Remit</t>
  </si>
  <si>
    <t>●出納人員每日以網路銀行查詢匯入款項計錄，做成待</t>
  </si>
  <si>
    <t>●原始憑證應包括銷貨訂單、出貨單、出口報單等文件</t>
  </si>
  <si>
    <t>●有多個銀行帳戶時應在收入單上註明帳戶別。</t>
  </si>
  <si>
    <t>●發票應於當期寄交客戶。
●建議使用有副聯之發票，將副聯併收款單一起歸檔。</t>
  </si>
  <si>
    <t>支票收入</t>
  </si>
  <si>
    <t>Check</t>
  </si>
  <si>
    <t>●原始憑證應包括銷貨訂單、出貨單、出口報單等文件</t>
  </si>
  <si>
    <r>
      <t>經辦</t>
    </r>
    <r>
      <rPr>
        <sz val="12"/>
        <rFont val="Times New Roman"/>
        <family val="1"/>
      </rPr>
      <t xml:space="preserve"> Incharge</t>
    </r>
  </si>
  <si>
    <r>
      <t>經理</t>
    </r>
    <r>
      <rPr>
        <sz val="12"/>
        <rFont val="Times New Roman"/>
        <family val="1"/>
      </rPr>
      <t xml:space="preserve"> Manager</t>
    </r>
  </si>
  <si>
    <r>
      <t>出納</t>
    </r>
    <r>
      <rPr>
        <sz val="12"/>
        <rFont val="Times New Roman"/>
        <family val="1"/>
      </rPr>
      <t xml:space="preserve"> Cashier</t>
    </r>
  </si>
  <si>
    <r>
      <t>會計</t>
    </r>
    <r>
      <rPr>
        <sz val="12"/>
        <rFont val="Times New Roman"/>
        <family val="1"/>
      </rPr>
      <t xml:space="preserve"> Accountant</t>
    </r>
  </si>
  <si>
    <r>
      <t>總經理</t>
    </r>
    <r>
      <rPr>
        <sz val="12"/>
        <rFont val="Times New Roman"/>
        <family val="1"/>
      </rPr>
      <t>CEO</t>
    </r>
  </si>
  <si>
    <t>(                          )</t>
  </si>
  <si>
    <r>
      <t>說明</t>
    </r>
    <r>
      <rPr>
        <sz val="12"/>
        <rFont val="Times New Roman"/>
        <family val="1"/>
      </rPr>
      <t xml:space="preserve"> Describetion</t>
    </r>
  </si>
  <si>
    <r>
      <t>支出作業流程</t>
    </r>
    <r>
      <rPr>
        <sz val="16"/>
        <rFont val="Times New Roman"/>
        <family val="1"/>
      </rPr>
      <t xml:space="preserve"> SOP of Expenditure</t>
    </r>
  </si>
  <si>
    <t>現金支出</t>
  </si>
  <si>
    <t>匯款支出</t>
  </si>
  <si>
    <t>支票支出</t>
  </si>
  <si>
    <t>●經辦人收到現金後立即開立收入單，並連同原始憑證交付經理核准</t>
  </si>
  <si>
    <t>●原始憑證應包括銷貨訂單、出貨單、出口報單等文件</t>
  </si>
  <si>
    <t>●經辦人收到確認收入後立即開立收入單，並連同原始憑證及匯款收入清單交付經理核准。</t>
  </si>
  <si>
    <t>●經辦人開立支出單，並連同原始憑證交付經理核准。</t>
  </si>
  <si>
    <t>●原始憑證應包括請購單、採購單、發票、收據、進口報單等文件。</t>
  </si>
  <si>
    <t>●不論票期長短皆應即刻送存或託收。</t>
  </si>
  <si>
    <t>●付款方式有現金、支票、匯款，由出納勾選。</t>
  </si>
  <si>
    <t>●查明後即刻在存摺上註記匯款人名稱。</t>
  </si>
  <si>
    <t>●有多個銀行帳戶時應在支出單上註明帳戶別。</t>
  </si>
  <si>
    <t>●公司戶應禁止使用提款卡。</t>
  </si>
  <si>
    <t>●如使用網路銀行匯款，應將畫面列印出來做為匯款單副本。</t>
  </si>
  <si>
    <t>●支票與印章應由不同人分別保管。</t>
  </si>
  <si>
    <t>●直接付款予外部人時，應使用簽收簿。</t>
  </si>
  <si>
    <t>●支票應由出納直接寄交廠商。</t>
  </si>
  <si>
    <t>●支票應載明收款人抬頭並禁止背書轉讓。</t>
  </si>
  <si>
    <t>●建議使用簽收簿或簽收回條。</t>
  </si>
  <si>
    <r>
      <t>資金調撥作業流程</t>
    </r>
    <r>
      <rPr>
        <sz val="16"/>
        <rFont val="Times New Roman"/>
        <family val="1"/>
      </rPr>
      <t xml:space="preserve"> SOP of Cash Transfer</t>
    </r>
  </si>
  <si>
    <t>資金調度</t>
  </si>
  <si>
    <t>Cash Transfer</t>
  </si>
  <si>
    <r>
      <t>　合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計</t>
    </r>
    <r>
      <rPr>
        <sz val="12"/>
        <rFont val="Times New Roman"/>
        <family val="1"/>
      </rPr>
      <t xml:space="preserve">     TOTAL</t>
    </r>
  </si>
  <si>
    <r>
      <t>轉出</t>
    </r>
    <r>
      <rPr>
        <sz val="12"/>
        <rFont val="Times New Roman"/>
        <family val="1"/>
      </rPr>
      <t xml:space="preserve"> From</t>
    </r>
  </si>
  <si>
    <r>
      <t>轉入</t>
    </r>
    <r>
      <rPr>
        <sz val="12"/>
        <rFont val="Times New Roman"/>
        <family val="1"/>
      </rPr>
      <t xml:space="preserve"> To</t>
    </r>
  </si>
  <si>
    <t>No</t>
  </si>
  <si>
    <t>No.</t>
  </si>
  <si>
    <r>
      <t>戶名帳號</t>
    </r>
    <r>
      <rPr>
        <sz val="12"/>
        <rFont val="Times New Roman"/>
        <family val="1"/>
      </rPr>
      <t xml:space="preserve"> Account</t>
    </r>
  </si>
  <si>
    <r>
      <t>戶名</t>
    </r>
    <r>
      <rPr>
        <sz val="12"/>
        <rFont val="Times New Roman"/>
        <family val="1"/>
      </rPr>
      <t>/</t>
    </r>
    <r>
      <rPr>
        <sz val="12"/>
        <rFont val="新細明體"/>
        <family val="1"/>
      </rPr>
      <t>帳號</t>
    </r>
    <r>
      <rPr>
        <sz val="12"/>
        <rFont val="Times New Roman"/>
        <family val="1"/>
      </rPr>
      <t xml:space="preserve"> Account</t>
    </r>
  </si>
  <si>
    <r>
      <t>說明</t>
    </r>
    <r>
      <rPr>
        <sz val="12"/>
        <rFont val="Times New Roman"/>
        <family val="1"/>
      </rPr>
      <t>Description:</t>
    </r>
  </si>
  <si>
    <t>●小公司裡，經辦與出納可為同一人</t>
  </si>
  <si>
    <r>
      <t>說明</t>
    </r>
    <r>
      <rPr>
        <sz val="12"/>
        <rFont val="Times New Roman"/>
        <family val="1"/>
      </rPr>
      <t xml:space="preserve"> Description</t>
    </r>
  </si>
  <si>
    <r>
      <t>說明</t>
    </r>
    <r>
      <rPr>
        <sz val="12"/>
        <rFont val="Times New Roman"/>
        <family val="1"/>
      </rPr>
      <t xml:space="preserve"> Descripetion</t>
    </r>
  </si>
  <si>
    <r>
      <t>收</t>
    </r>
    <r>
      <rPr>
        <b/>
        <sz val="20"/>
        <rFont val="Times New Roman"/>
        <family val="1"/>
      </rPr>
      <t xml:space="preserve"> </t>
    </r>
    <r>
      <rPr>
        <b/>
        <sz val="20"/>
        <rFont val="新細明體"/>
        <family val="1"/>
      </rPr>
      <t>入</t>
    </r>
    <r>
      <rPr>
        <b/>
        <sz val="20"/>
        <rFont val="Times New Roman"/>
        <family val="1"/>
      </rPr>
      <t xml:space="preserve"> </t>
    </r>
    <r>
      <rPr>
        <b/>
        <sz val="20"/>
        <rFont val="新細明體"/>
        <family val="1"/>
      </rPr>
      <t>記</t>
    </r>
    <r>
      <rPr>
        <b/>
        <sz val="20"/>
        <rFont val="Times New Roman"/>
        <family val="1"/>
      </rPr>
      <t xml:space="preserve"> </t>
    </r>
    <r>
      <rPr>
        <b/>
        <sz val="20"/>
        <rFont val="新細明體"/>
        <family val="1"/>
      </rPr>
      <t>錄</t>
    </r>
    <r>
      <rPr>
        <b/>
        <sz val="20"/>
        <rFont val="Times New Roman"/>
        <family val="1"/>
      </rPr>
      <t xml:space="preserve"> </t>
    </r>
    <r>
      <rPr>
        <b/>
        <sz val="20"/>
        <rFont val="新細明體"/>
        <family val="1"/>
      </rPr>
      <t>單</t>
    </r>
    <r>
      <rPr>
        <b/>
        <sz val="24"/>
        <rFont val="Times New Roman"/>
        <family val="1"/>
      </rPr>
      <t xml:space="preserve"> 
</t>
    </r>
    <r>
      <rPr>
        <b/>
        <sz val="14"/>
        <rFont val="Times New Roman"/>
        <family val="1"/>
      </rPr>
      <t>Income Note</t>
    </r>
  </si>
  <si>
    <t>總經理CEO　       會計Accountant 　　     出納Cashier 　       經理Manager　　        經辦Incharge</t>
  </si>
  <si>
    <t>總經理CEO　       會計Accountant 　　     出納Cashier 　       經理Manager　　        經辦Incharge</t>
  </si>
  <si>
    <r>
      <t>支</t>
    </r>
    <r>
      <rPr>
        <b/>
        <sz val="20"/>
        <rFont val="Times New Roman"/>
        <family val="1"/>
      </rPr>
      <t xml:space="preserve"> </t>
    </r>
    <r>
      <rPr>
        <b/>
        <sz val="20"/>
        <rFont val="新細明體"/>
        <family val="1"/>
      </rPr>
      <t>出</t>
    </r>
    <r>
      <rPr>
        <b/>
        <sz val="20"/>
        <rFont val="Times New Roman"/>
        <family val="1"/>
      </rPr>
      <t xml:space="preserve"> </t>
    </r>
    <r>
      <rPr>
        <b/>
        <sz val="20"/>
        <rFont val="新細明體"/>
        <family val="1"/>
      </rPr>
      <t>申</t>
    </r>
    <r>
      <rPr>
        <b/>
        <sz val="20"/>
        <rFont val="Times New Roman"/>
        <family val="1"/>
      </rPr>
      <t xml:space="preserve"> </t>
    </r>
    <r>
      <rPr>
        <b/>
        <sz val="20"/>
        <rFont val="新細明體"/>
        <family val="1"/>
      </rPr>
      <t>請</t>
    </r>
    <r>
      <rPr>
        <b/>
        <sz val="20"/>
        <rFont val="Times New Roman"/>
        <family val="1"/>
      </rPr>
      <t xml:space="preserve"> </t>
    </r>
    <r>
      <rPr>
        <b/>
        <sz val="20"/>
        <rFont val="新細明體"/>
        <family val="1"/>
      </rPr>
      <t>單</t>
    </r>
    <r>
      <rPr>
        <b/>
        <sz val="20"/>
        <rFont val="Times New Roman"/>
        <family val="1"/>
      </rPr>
      <t xml:space="preserve"> 
</t>
    </r>
    <r>
      <rPr>
        <b/>
        <sz val="14"/>
        <rFont val="Times New Roman"/>
        <family val="1"/>
      </rPr>
      <t>Expenditure Application</t>
    </r>
  </si>
  <si>
    <r>
      <t>資</t>
    </r>
    <r>
      <rPr>
        <b/>
        <sz val="20"/>
        <rFont val="Times New Roman"/>
        <family val="1"/>
      </rPr>
      <t xml:space="preserve"> </t>
    </r>
    <r>
      <rPr>
        <b/>
        <sz val="20"/>
        <rFont val="新細明體"/>
        <family val="1"/>
      </rPr>
      <t>金</t>
    </r>
    <r>
      <rPr>
        <b/>
        <sz val="20"/>
        <rFont val="Times New Roman"/>
        <family val="1"/>
      </rPr>
      <t xml:space="preserve"> </t>
    </r>
    <r>
      <rPr>
        <b/>
        <sz val="20"/>
        <rFont val="新細明體"/>
        <family val="1"/>
      </rPr>
      <t>調</t>
    </r>
    <r>
      <rPr>
        <b/>
        <sz val="20"/>
        <rFont val="Times New Roman"/>
        <family val="1"/>
      </rPr>
      <t xml:space="preserve"> </t>
    </r>
    <r>
      <rPr>
        <b/>
        <sz val="20"/>
        <rFont val="新細明體"/>
        <family val="1"/>
      </rPr>
      <t>撥</t>
    </r>
    <r>
      <rPr>
        <b/>
        <sz val="20"/>
        <rFont val="Times New Roman"/>
        <family val="1"/>
      </rPr>
      <t xml:space="preserve"> </t>
    </r>
    <r>
      <rPr>
        <b/>
        <sz val="20"/>
        <rFont val="新細明體"/>
        <family val="1"/>
      </rPr>
      <t>單</t>
    </r>
    <r>
      <rPr>
        <b/>
        <sz val="20"/>
        <rFont val="Times New Roman"/>
        <family val="1"/>
      </rPr>
      <t xml:space="preserve"> </t>
    </r>
    <r>
      <rPr>
        <b/>
        <sz val="24"/>
        <rFont val="Times New Roman"/>
        <family val="1"/>
      </rPr>
      <t xml:space="preserve">
</t>
    </r>
    <r>
      <rPr>
        <b/>
        <sz val="14"/>
        <rFont val="Times New Roman"/>
        <family val="1"/>
      </rPr>
      <t>Cash Transfer Application</t>
    </r>
  </si>
  <si>
    <r>
      <t>匯費</t>
    </r>
    <r>
      <rPr>
        <sz val="10"/>
        <rFont val="Times New Roman"/>
        <family val="1"/>
      </rPr>
      <t>Fee</t>
    </r>
  </si>
  <si>
    <t>填表說明：</t>
  </si>
  <si>
    <t>填表說明：</t>
  </si>
  <si>
    <r>
      <t>1.</t>
    </r>
    <r>
      <rPr>
        <sz val="12"/>
        <rFont val="新細明體"/>
        <family val="1"/>
      </rPr>
      <t>本單用於記錄公司內全部的支出記錄。</t>
    </r>
  </si>
  <si>
    <r>
      <t>2.</t>
    </r>
    <r>
      <rPr>
        <sz val="12"/>
        <rFont val="新細明體"/>
        <family val="1"/>
      </rPr>
      <t>製單日由經辦人填寫製單日期或申請日期均可。</t>
    </r>
  </si>
  <si>
    <r>
      <t>4.</t>
    </r>
    <r>
      <rPr>
        <sz val="12"/>
        <rFont val="新細明體"/>
        <family val="1"/>
      </rPr>
      <t>經辦人亦可改為「申請人」以附合您的作業習慣</t>
    </r>
  </si>
  <si>
    <r>
      <t>5.</t>
    </r>
    <r>
      <rPr>
        <sz val="12"/>
        <rFont val="新細明體"/>
        <family val="1"/>
      </rPr>
      <t>以銀行匯款支付而產生匯費，匯費應分別列示。</t>
    </r>
  </si>
  <si>
    <r>
      <t>1.</t>
    </r>
    <r>
      <rPr>
        <sz val="12"/>
        <rFont val="新細明體"/>
        <family val="1"/>
      </rPr>
      <t>本單用於記錄公司內全部的收入記錄。</t>
    </r>
  </si>
  <si>
    <r>
      <t>3.</t>
    </r>
    <r>
      <rPr>
        <sz val="12"/>
        <rFont val="細明體"/>
        <family val="3"/>
      </rPr>
      <t>收訖日期由出納填寫實際收到款項之日期。</t>
    </r>
  </si>
  <si>
    <r>
      <t>1.</t>
    </r>
    <r>
      <rPr>
        <sz val="12"/>
        <rFont val="新細明體"/>
        <family val="1"/>
      </rPr>
      <t>本單用於記錄各現金戶的調撥記錄，包括銀行戶對銀行戶、銀行戶對零用金之撥補皆應採用本單。</t>
    </r>
  </si>
  <si>
    <r>
      <t>2.</t>
    </r>
    <r>
      <rPr>
        <sz val="12"/>
        <rFont val="新細明體"/>
        <family val="1"/>
      </rPr>
      <t>簽核欄可視實際需要修改之。</t>
    </r>
  </si>
  <si>
    <r>
      <t>項目</t>
    </r>
    <r>
      <rPr>
        <sz val="12"/>
        <rFont val="Times New Roman"/>
        <family val="1"/>
      </rPr>
      <t xml:space="preserve"> Item</t>
    </r>
  </si>
  <si>
    <r>
      <t>製單日</t>
    </r>
    <r>
      <rPr>
        <sz val="11"/>
        <rFont val="Times New Roman"/>
        <family val="1"/>
      </rPr>
      <t>Creat Date</t>
    </r>
    <r>
      <rPr>
        <sz val="11"/>
        <rFont val="新細明體"/>
        <family val="1"/>
      </rPr>
      <t>：</t>
    </r>
  </si>
  <si>
    <r>
      <t>付訖日</t>
    </r>
    <r>
      <rPr>
        <sz val="11"/>
        <rFont val="Times New Roman"/>
        <family val="1"/>
      </rPr>
      <t>Receive day</t>
    </r>
    <r>
      <rPr>
        <sz val="11"/>
        <rFont val="新細明體"/>
        <family val="1"/>
      </rPr>
      <t>：</t>
    </r>
  </si>
  <si>
    <r>
      <t>3.</t>
    </r>
    <r>
      <rPr>
        <sz val="12"/>
        <rFont val="細明體"/>
        <family val="3"/>
      </rPr>
      <t>付訖日期由出納填寫實際支付款項之日期。</t>
    </r>
  </si>
  <si>
    <t>申請日Creat Date：</t>
  </si>
  <si>
    <t xml:space="preserve"> □ 支票 票號：</t>
  </si>
  <si>
    <t>□ 匯款 帳號：</t>
  </si>
  <si>
    <r>
      <t>客戶</t>
    </r>
    <r>
      <rPr>
        <sz val="11"/>
        <rFont val="Times New Roman"/>
        <family val="1"/>
      </rPr>
      <t>Cust/</t>
    </r>
    <r>
      <rPr>
        <sz val="11"/>
        <rFont val="新細明體"/>
        <family val="1"/>
      </rPr>
      <t>廠商</t>
    </r>
    <r>
      <rPr>
        <sz val="11"/>
        <rFont val="Times New Roman"/>
        <family val="1"/>
      </rPr>
      <t>Ven</t>
    </r>
  </si>
  <si>
    <t>●付款方式有現金、支票、匯款，由出納勾選。</t>
  </si>
  <si>
    <t>●出納人員交付現金，領款人於支出單上簽收，於原始單據及支出單上蓋上付訖章並登入現金簿，單據送會計。</t>
  </si>
  <si>
    <r>
      <t>●發票扣抵聯取出，其它憑證</t>
    </r>
    <r>
      <rPr>
        <sz val="12"/>
        <rFont val="Times New Roman"/>
        <family val="1"/>
      </rPr>
      <t>copy</t>
    </r>
    <r>
      <rPr>
        <sz val="12"/>
        <rFont val="新細明體"/>
        <family val="1"/>
      </rPr>
      <t>副本交予事務所人員立帳；發票收執聯及其他憑證正本黏於支出單上，待付款完成送回事務所沖帳。</t>
    </r>
  </si>
  <si>
    <t>●匯款後即刻在存摺上註記支付人名稱，並於原始憑證及支出單上蓋上付訖章。</t>
  </si>
  <si>
    <t>●支票用印完成後應即刻影印留存，並於原始憑證及支出單上蓋上付訖章。。</t>
  </si>
  <si>
    <t>●如有銀行借、還款，應由財務人員填發收入單、支出單。</t>
  </si>
  <si>
    <t>本流程用於：</t>
  </si>
  <si>
    <t>●零用金撥補。</t>
  </si>
  <si>
    <t>●由銀行帳戶轉帳到另一銀行帳戶。</t>
  </si>
  <si>
    <t>●轉帳後應於存摺內註記流向、來源。</t>
  </si>
  <si>
    <r>
      <t>憑證黏貼處</t>
    </r>
    <r>
      <rPr>
        <b/>
        <sz val="10"/>
        <rFont val="Times New Roman"/>
        <family val="1"/>
      </rPr>
      <t>:</t>
    </r>
  </si>
  <si>
    <r>
      <t>經理　　　　</t>
    </r>
    <r>
      <rPr>
        <sz val="10"/>
        <rFont val="Times New Roman"/>
        <family val="1"/>
      </rPr>
      <t xml:space="preserve">       </t>
    </r>
    <r>
      <rPr>
        <sz val="10"/>
        <rFont val="細明體"/>
        <family val="3"/>
      </rPr>
      <t>　</t>
    </r>
    <r>
      <rPr>
        <sz val="10"/>
        <rFont val="Times New Roman"/>
        <family val="1"/>
      </rPr>
      <t xml:space="preserve">                  </t>
    </r>
    <r>
      <rPr>
        <sz val="10"/>
        <rFont val="細明體"/>
        <family val="3"/>
      </rPr>
      <t>　</t>
    </r>
    <r>
      <rPr>
        <sz val="10"/>
        <rFont val="Times New Roman"/>
        <family val="1"/>
      </rPr>
      <t xml:space="preserve">              </t>
    </r>
    <r>
      <rPr>
        <sz val="10"/>
        <rFont val="細明體"/>
        <family val="3"/>
      </rPr>
      <t>　　　　會計　　　</t>
    </r>
    <r>
      <rPr>
        <sz val="10"/>
        <rFont val="Times New Roman"/>
        <family val="1"/>
      </rPr>
      <t xml:space="preserve">                  </t>
    </r>
    <r>
      <rPr>
        <sz val="10"/>
        <rFont val="細明體"/>
        <family val="3"/>
      </rPr>
      <t>　　</t>
    </r>
    <r>
      <rPr>
        <sz val="10"/>
        <rFont val="Times New Roman"/>
        <family val="1"/>
      </rPr>
      <t xml:space="preserve">           </t>
    </r>
    <r>
      <rPr>
        <sz val="10"/>
        <rFont val="細明體"/>
        <family val="3"/>
      </rPr>
      <t>　</t>
    </r>
    <r>
      <rPr>
        <sz val="10"/>
        <rFont val="Times New Roman"/>
        <family val="1"/>
      </rPr>
      <t xml:space="preserve">     </t>
    </r>
    <r>
      <rPr>
        <sz val="10"/>
        <rFont val="細明體"/>
        <family val="3"/>
      </rPr>
      <t>　　　　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出納</t>
    </r>
  </si>
  <si>
    <t>□ 現金</t>
  </si>
  <si>
    <t>託收銀行：</t>
  </si>
  <si>
    <t>支存帳號：</t>
  </si>
  <si>
    <t>到期日：</t>
  </si>
  <si>
    <t>□ 匯款    帳號：</t>
  </si>
  <si>
    <t xml:space="preserve"> □ 支票  票號：</t>
  </si>
  <si>
    <r>
      <t>調撥日</t>
    </r>
    <r>
      <rPr>
        <sz val="11"/>
        <rFont val="Times New Roman"/>
        <family val="1"/>
      </rPr>
      <t>Date:</t>
    </r>
  </si>
  <si>
    <t>共創會計事務所</t>
  </si>
  <si>
    <t>新北市樹林區佳園路一段75巷206號</t>
  </si>
  <si>
    <t>TEL:(02)2680-8911</t>
  </si>
  <si>
    <t>FAX:(02)2680-4266</t>
  </si>
  <si>
    <t>kc.accounting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</si>
</sst>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m&quot;月&quot;d&quot;日&quot;"/>
    <numFmt numFmtId="178" formatCode="_-* #,##0.0_-;\-* #,##0.0_-;_-* &quot;-&quot;??_-;_-@_-"/>
    <numFmt numFmtId="179" formatCode="_-* #,##0_-;\-* #,##0_-;_-* &quot;-&quot;??_-;_-@_-"/>
    <numFmt numFmtId="180" formatCode="0_);[Red]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34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2"/>
      <name val="Times New Roman"/>
      <family val="1"/>
    </font>
    <font>
      <sz val="11"/>
      <name val="新細明體"/>
      <family val="1"/>
    </font>
    <font>
      <b/>
      <sz val="16"/>
      <name val="新細明體"/>
      <family val="1"/>
    </font>
    <font>
      <b/>
      <sz val="24"/>
      <name val="Times New Roman"/>
      <family val="1"/>
    </font>
    <font>
      <b/>
      <sz val="14"/>
      <name val="Times New Roman"/>
      <family val="1"/>
    </font>
    <font>
      <sz val="12"/>
      <name val="細明體"/>
      <family val="3"/>
    </font>
    <font>
      <sz val="20"/>
      <name val="新細明體"/>
      <family val="1"/>
    </font>
    <font>
      <sz val="16"/>
      <name val="新細明體"/>
      <family val="1"/>
    </font>
    <font>
      <sz val="16"/>
      <name val="Times New Roman"/>
      <family val="1"/>
    </font>
    <font>
      <sz val="12"/>
      <name val="標楷體"/>
      <family val="4"/>
    </font>
    <font>
      <sz val="10"/>
      <name val="標楷體"/>
      <family val="4"/>
    </font>
    <font>
      <b/>
      <sz val="12"/>
      <name val="新細明體"/>
      <family val="1"/>
    </font>
    <font>
      <b/>
      <sz val="14"/>
      <name val="新細明體"/>
      <family val="1"/>
    </font>
    <font>
      <sz val="12"/>
      <name val="Cataneo BT"/>
      <family val="2"/>
    </font>
    <font>
      <b/>
      <sz val="12"/>
      <name val="Times New Roman"/>
      <family val="1"/>
    </font>
    <font>
      <sz val="14"/>
      <name val="細明體"/>
      <family val="3"/>
    </font>
    <font>
      <sz val="48"/>
      <name val="Times New Roman"/>
      <family val="1"/>
    </font>
    <font>
      <sz val="48"/>
      <name val="細明體"/>
      <family val="3"/>
    </font>
    <font>
      <sz val="48"/>
      <name val="新細明體"/>
      <family val="1"/>
    </font>
    <font>
      <sz val="14"/>
      <name val="Times New Roman"/>
      <family val="1"/>
    </font>
    <font>
      <sz val="24"/>
      <name val="新細明體"/>
      <family val="1"/>
    </font>
    <font>
      <sz val="11"/>
      <name val="Times New Roman"/>
      <family val="1"/>
    </font>
    <font>
      <b/>
      <sz val="20"/>
      <name val="新細明體"/>
      <family val="1"/>
    </font>
    <font>
      <b/>
      <sz val="20"/>
      <name val="Times New Roman"/>
      <family val="1"/>
    </font>
    <font>
      <sz val="10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0"/>
      <name val="新細明體"/>
      <family val="1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ck">
        <color indexed="9"/>
      </left>
      <right>
        <color indexed="63"/>
      </right>
      <top style="double"/>
      <bottom style="thick">
        <color indexed="9"/>
      </bottom>
    </border>
    <border>
      <left>
        <color indexed="63"/>
      </left>
      <right>
        <color indexed="63"/>
      </right>
      <top style="double"/>
      <bottom style="thick">
        <color indexed="9"/>
      </bottom>
    </border>
    <border>
      <left>
        <color indexed="63"/>
      </left>
      <right style="thick">
        <color indexed="9"/>
      </right>
      <top style="double"/>
      <bottom style="thick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double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thick"/>
      <top style="hair"/>
      <bottom style="thick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4" fillId="0" borderId="0" xfId="0" applyFont="1" applyAlignment="1">
      <alignment horizontal="left" inden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2" borderId="8" xfId="0" applyFill="1" applyBorder="1" applyAlignment="1">
      <alignment horizontal="center"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3" fillId="2" borderId="8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0" xfId="0" applyAlignment="1">
      <alignment horizontal="centerContinuous"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vertical="center"/>
    </xf>
    <xf numFmtId="0" fontId="1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2" borderId="16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distributed"/>
    </xf>
    <xf numFmtId="0" fontId="0" fillId="0" borderId="18" xfId="0" applyFill="1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9" fillId="0" borderId="22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22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shrinkToFit="1"/>
    </xf>
    <xf numFmtId="0" fontId="18" fillId="0" borderId="0" xfId="0" applyFont="1" applyAlignment="1">
      <alignment shrinkToFit="1"/>
    </xf>
    <xf numFmtId="0" fontId="0" fillId="0" borderId="11" xfId="0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shrinkToFit="1"/>
    </xf>
    <xf numFmtId="0" fontId="0" fillId="2" borderId="12" xfId="0" applyFont="1" applyFill="1" applyBorder="1" applyAlignment="1">
      <alignment horizontal="center" wrapText="1"/>
    </xf>
    <xf numFmtId="0" fontId="23" fillId="0" borderId="0" xfId="0" applyFont="1" applyAlignment="1">
      <alignment horizontal="centerContinuous" vertical="center"/>
    </xf>
    <xf numFmtId="0" fontId="0" fillId="3" borderId="23" xfId="0" applyFill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5" fillId="0" borderId="0" xfId="0" applyFont="1" applyAlignment="1">
      <alignment horizontal="centerContinuous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indent="1"/>
    </xf>
    <xf numFmtId="0" fontId="0" fillId="0" borderId="0" xfId="0" applyFont="1" applyAlignment="1">
      <alignment vertical="center"/>
    </xf>
    <xf numFmtId="0" fontId="0" fillId="3" borderId="24" xfId="0" applyFill="1" applyBorder="1" applyAlignment="1">
      <alignment horizontal="left" vertical="center"/>
    </xf>
    <xf numFmtId="0" fontId="0" fillId="3" borderId="25" xfId="0" applyFill="1" applyBorder="1" applyAlignment="1">
      <alignment horizontal="left" vertical="center"/>
    </xf>
    <xf numFmtId="14" fontId="3" fillId="3" borderId="23" xfId="0" applyNumberFormat="1" applyFont="1" applyFill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176" fontId="0" fillId="3" borderId="27" xfId="0" applyNumberFormat="1" applyFill="1" applyBorder="1" applyAlignment="1">
      <alignment vertical="center"/>
    </xf>
    <xf numFmtId="176" fontId="0" fillId="3" borderId="28" xfId="0" applyNumberFormat="1" applyFill="1" applyBorder="1" applyAlignment="1">
      <alignment vertical="center"/>
    </xf>
    <xf numFmtId="0" fontId="0" fillId="0" borderId="29" xfId="0" applyBorder="1" applyAlignment="1">
      <alignment horizontal="center" vertical="center"/>
    </xf>
    <xf numFmtId="176" fontId="0" fillId="3" borderId="30" xfId="0" applyNumberFormat="1" applyFill="1" applyBorder="1" applyAlignment="1">
      <alignment vertical="center"/>
    </xf>
    <xf numFmtId="176" fontId="8" fillId="3" borderId="30" xfId="0" applyNumberFormat="1" applyFont="1" applyFill="1" applyBorder="1" applyAlignment="1">
      <alignment vertical="center"/>
    </xf>
    <xf numFmtId="176" fontId="0" fillId="3" borderId="31" xfId="0" applyNumberFormat="1" applyFill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6" fontId="0" fillId="3" borderId="35" xfId="0" applyNumberFormat="1" applyFill="1" applyBorder="1" applyAlignment="1">
      <alignment vertical="center"/>
    </xf>
    <xf numFmtId="176" fontId="0" fillId="3" borderId="36" xfId="0" applyNumberFormat="1" applyFill="1" applyBorder="1" applyAlignment="1">
      <alignment vertical="center"/>
    </xf>
    <xf numFmtId="176" fontId="0" fillId="0" borderId="37" xfId="0" applyNumberFormat="1" applyFill="1" applyBorder="1" applyAlignment="1">
      <alignment vertical="center"/>
    </xf>
    <xf numFmtId="176" fontId="0" fillId="0" borderId="38" xfId="0" applyNumberForma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39" xfId="0" applyBorder="1" applyAlignment="1">
      <alignment horizontal="center" vertical="center"/>
    </xf>
    <xf numFmtId="180" fontId="0" fillId="0" borderId="39" xfId="15" applyNumberFormat="1" applyFont="1" applyBorder="1" applyAlignment="1">
      <alignment horizontal="right" vertical="center"/>
    </xf>
    <xf numFmtId="180" fontId="0" fillId="0" borderId="40" xfId="15" applyNumberFormat="1" applyFont="1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0" fillId="3" borderId="42" xfId="0" applyFill="1" applyBorder="1" applyAlignment="1">
      <alignment horizontal="center" vertical="center"/>
    </xf>
    <xf numFmtId="180" fontId="0" fillId="3" borderId="43" xfId="15" applyNumberFormat="1" applyFill="1" applyBorder="1" applyAlignment="1">
      <alignment horizontal="right" vertical="center"/>
    </xf>
    <xf numFmtId="0" fontId="4" fillId="0" borderId="44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top" wrapText="1"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center" vertical="center"/>
    </xf>
    <xf numFmtId="0" fontId="0" fillId="0" borderId="39" xfId="0" applyBorder="1" applyAlignment="1">
      <alignment horizontal="right" vertical="center"/>
    </xf>
    <xf numFmtId="0" fontId="0" fillId="0" borderId="40" xfId="0" applyBorder="1" applyAlignment="1">
      <alignment horizontal="left" vertical="center"/>
    </xf>
    <xf numFmtId="0" fontId="0" fillId="3" borderId="43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80" fontId="0" fillId="0" borderId="39" xfId="15" applyNumberFormat="1" applyBorder="1" applyAlignment="1">
      <alignment horizontal="right" vertical="center"/>
    </xf>
    <xf numFmtId="180" fontId="0" fillId="3" borderId="42" xfId="15" applyNumberFormat="1" applyFill="1" applyBorder="1" applyAlignment="1">
      <alignment horizontal="right" vertical="center"/>
    </xf>
    <xf numFmtId="0" fontId="0" fillId="0" borderId="47" xfId="0" applyBorder="1" applyAlignment="1">
      <alignment horizontal="center" vertical="center"/>
    </xf>
    <xf numFmtId="0" fontId="0" fillId="0" borderId="41" xfId="0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180" fontId="0" fillId="0" borderId="40" xfId="15" applyNumberFormat="1" applyFont="1" applyBorder="1" applyAlignment="1">
      <alignment horizontal="right" vertical="center"/>
    </xf>
    <xf numFmtId="180" fontId="0" fillId="3" borderId="50" xfId="15" applyNumberFormat="1" applyFill="1" applyBorder="1" applyAlignment="1">
      <alignment horizontal="right" vertical="center"/>
    </xf>
    <xf numFmtId="180" fontId="0" fillId="3" borderId="51" xfId="15" applyNumberFormat="1" applyFill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5" xfId="0" applyBorder="1" applyAlignment="1">
      <alignment vertical="center"/>
    </xf>
    <xf numFmtId="180" fontId="0" fillId="3" borderId="52" xfId="15" applyNumberFormat="1" applyFill="1" applyBorder="1" applyAlignment="1">
      <alignment horizontal="right" vertical="center"/>
    </xf>
    <xf numFmtId="180" fontId="0" fillId="3" borderId="53" xfId="15" applyNumberFormat="1" applyFill="1" applyBorder="1" applyAlignment="1">
      <alignment horizontal="right"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3" borderId="52" xfId="0" applyFill="1" applyBorder="1" applyAlignment="1">
      <alignment horizontal="left" vertical="center"/>
    </xf>
    <xf numFmtId="0" fontId="0" fillId="3" borderId="53" xfId="0" applyFill="1" applyBorder="1" applyAlignment="1">
      <alignment horizontal="left" vertical="center"/>
    </xf>
    <xf numFmtId="0" fontId="0" fillId="3" borderId="56" xfId="0" applyFill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3" borderId="50" xfId="0" applyFill="1" applyBorder="1" applyAlignment="1">
      <alignment horizontal="left" vertical="center"/>
    </xf>
    <xf numFmtId="0" fontId="0" fillId="3" borderId="51" xfId="0" applyFill="1" applyBorder="1" applyAlignment="1">
      <alignment horizontal="left" vertical="center"/>
    </xf>
    <xf numFmtId="0" fontId="0" fillId="3" borderId="61" xfId="0" applyFill="1" applyBorder="1" applyAlignment="1">
      <alignment horizontal="left" vertical="center"/>
    </xf>
    <xf numFmtId="0" fontId="4" fillId="3" borderId="52" xfId="0" applyFont="1" applyFill="1" applyBorder="1" applyAlignment="1">
      <alignment horizontal="left" vertical="center"/>
    </xf>
    <xf numFmtId="0" fontId="4" fillId="3" borderId="53" xfId="0" applyFont="1" applyFill="1" applyBorder="1" applyAlignment="1">
      <alignment horizontal="left" vertical="center"/>
    </xf>
    <xf numFmtId="0" fontId="4" fillId="3" borderId="56" xfId="0" applyFont="1" applyFill="1" applyBorder="1" applyAlignment="1">
      <alignment horizontal="left" vertical="center"/>
    </xf>
    <xf numFmtId="0" fontId="0" fillId="0" borderId="62" xfId="0" applyBorder="1" applyAlignment="1">
      <alignment horizontal="center" vertical="center"/>
    </xf>
    <xf numFmtId="0" fontId="32" fillId="0" borderId="0" xfId="0" applyFont="1" applyAlignment="1">
      <alignment horizontal="distributed" vertical="center"/>
    </xf>
    <xf numFmtId="0" fontId="14" fillId="0" borderId="0" xfId="0" applyFont="1" applyAlignment="1">
      <alignment horizontal="distributed" vertical="center"/>
    </xf>
    <xf numFmtId="0" fontId="8" fillId="3" borderId="23" xfId="0" applyFont="1" applyFill="1" applyBorder="1" applyAlignment="1">
      <alignment vertical="center"/>
    </xf>
    <xf numFmtId="0" fontId="0" fillId="3" borderId="23" xfId="0" applyFill="1" applyBorder="1" applyAlignment="1">
      <alignment vertical="center"/>
    </xf>
    <xf numFmtId="0" fontId="0" fillId="3" borderId="27" xfId="0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3" borderId="35" xfId="0" applyFill="1" applyBorder="1" applyAlignment="1">
      <alignment horizontal="left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8" fillId="3" borderId="30" xfId="0" applyFont="1" applyFill="1" applyBorder="1" applyAlignment="1">
      <alignment horizontal="left" vertical="center"/>
    </xf>
    <xf numFmtId="0" fontId="0" fillId="3" borderId="30" xfId="0" applyFill="1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11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0" fillId="0" borderId="46" xfId="0" applyBorder="1" applyAlignment="1">
      <alignment vertical="top" wrapText="1"/>
    </xf>
    <xf numFmtId="0" fontId="18" fillId="3" borderId="68" xfId="0" applyFont="1" applyFill="1" applyBorder="1" applyAlignment="1">
      <alignment horizontal="left" shrinkToFit="1"/>
    </xf>
    <xf numFmtId="0" fontId="18" fillId="3" borderId="69" xfId="0" applyFont="1" applyFill="1" applyBorder="1" applyAlignment="1">
      <alignment horizontal="left" shrinkToFit="1"/>
    </xf>
    <xf numFmtId="0" fontId="18" fillId="3" borderId="70" xfId="0" applyFont="1" applyFill="1" applyBorder="1" applyAlignment="1">
      <alignment horizontal="left" shrinkToFit="1"/>
    </xf>
    <xf numFmtId="0" fontId="22" fillId="3" borderId="68" xfId="0" applyFont="1" applyFill="1" applyBorder="1" applyAlignment="1">
      <alignment horizontal="left" shrinkToFit="1"/>
    </xf>
    <xf numFmtId="0" fontId="2" fillId="0" borderId="0" xfId="0" applyFont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41</xdr:row>
      <xdr:rowOff>57150</xdr:rowOff>
    </xdr:from>
    <xdr:to>
      <xdr:col>5</xdr:col>
      <xdr:colOff>942975</xdr:colOff>
      <xdr:row>43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5457825" y="8877300"/>
          <a:ext cx="904875" cy="5048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匯款收入清單</a:t>
          </a:r>
        </a:p>
      </xdr:txBody>
    </xdr:sp>
    <xdr:clientData/>
  </xdr:twoCellAnchor>
  <xdr:twoCellAnchor>
    <xdr:from>
      <xdr:col>4</xdr:col>
      <xdr:colOff>66675</xdr:colOff>
      <xdr:row>35</xdr:row>
      <xdr:rowOff>47625</xdr:rowOff>
    </xdr:from>
    <xdr:to>
      <xdr:col>4</xdr:col>
      <xdr:colOff>971550</xdr:colOff>
      <xdr:row>37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4067175" y="7610475"/>
          <a:ext cx="904875" cy="55245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匯款收入清單</a:t>
          </a:r>
        </a:p>
      </xdr:txBody>
    </xdr:sp>
    <xdr:clientData/>
  </xdr:twoCellAnchor>
  <xdr:twoCellAnchor>
    <xdr:from>
      <xdr:col>2</xdr:col>
      <xdr:colOff>95250</xdr:colOff>
      <xdr:row>30</xdr:row>
      <xdr:rowOff>152400</xdr:rowOff>
    </xdr:from>
    <xdr:to>
      <xdr:col>2</xdr:col>
      <xdr:colOff>1000125</xdr:colOff>
      <xdr:row>33</xdr:row>
      <xdr:rowOff>28575</xdr:rowOff>
    </xdr:to>
    <xdr:sp>
      <xdr:nvSpPr>
        <xdr:cNvPr id="3" name="AutoShape 3"/>
        <xdr:cNvSpPr>
          <a:spLocks/>
        </xdr:cNvSpPr>
      </xdr:nvSpPr>
      <xdr:spPr>
        <a:xfrm>
          <a:off x="1257300" y="6667500"/>
          <a:ext cx="904875" cy="5048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匯款收入清單</a:t>
          </a:r>
        </a:p>
      </xdr:txBody>
    </xdr:sp>
    <xdr:clientData/>
  </xdr:twoCellAnchor>
  <xdr:twoCellAnchor>
    <xdr:from>
      <xdr:col>5</xdr:col>
      <xdr:colOff>47625</xdr:colOff>
      <xdr:row>62</xdr:row>
      <xdr:rowOff>200025</xdr:rowOff>
    </xdr:from>
    <xdr:to>
      <xdr:col>5</xdr:col>
      <xdr:colOff>895350</xdr:colOff>
      <xdr:row>65</xdr:row>
      <xdr:rowOff>76200</xdr:rowOff>
    </xdr:to>
    <xdr:sp>
      <xdr:nvSpPr>
        <xdr:cNvPr id="4" name="AutoShape 4"/>
        <xdr:cNvSpPr>
          <a:spLocks/>
        </xdr:cNvSpPr>
      </xdr:nvSpPr>
      <xdr:spPr>
        <a:xfrm>
          <a:off x="5467350" y="13430250"/>
          <a:ext cx="847725" cy="5048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支票影本</a:t>
          </a:r>
        </a:p>
      </xdr:txBody>
    </xdr:sp>
    <xdr:clientData/>
  </xdr:twoCellAnchor>
  <xdr:twoCellAnchor>
    <xdr:from>
      <xdr:col>2</xdr:col>
      <xdr:colOff>57150</xdr:colOff>
      <xdr:row>5</xdr:row>
      <xdr:rowOff>123825</xdr:rowOff>
    </xdr:from>
    <xdr:to>
      <xdr:col>2</xdr:col>
      <xdr:colOff>1009650</xdr:colOff>
      <xdr:row>8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219200" y="1390650"/>
          <a:ext cx="952500" cy="5048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原始憑證</a:t>
          </a:r>
        </a:p>
      </xdr:txBody>
    </xdr:sp>
    <xdr:clientData/>
  </xdr:twoCellAnchor>
  <xdr:twoCellAnchor>
    <xdr:from>
      <xdr:col>3</xdr:col>
      <xdr:colOff>371475</xdr:colOff>
      <xdr:row>5</xdr:row>
      <xdr:rowOff>133350</xdr:rowOff>
    </xdr:from>
    <xdr:to>
      <xdr:col>3</xdr:col>
      <xdr:colOff>1019175</xdr:colOff>
      <xdr:row>7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2952750" y="1400175"/>
          <a:ext cx="647700" cy="4286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核准</a:t>
          </a:r>
        </a:p>
      </xdr:txBody>
    </xdr:sp>
    <xdr:clientData/>
  </xdr:twoCellAnchor>
  <xdr:twoCellAnchor>
    <xdr:from>
      <xdr:col>2</xdr:col>
      <xdr:colOff>152400</xdr:colOff>
      <xdr:row>6</xdr:row>
      <xdr:rowOff>142875</xdr:rowOff>
    </xdr:from>
    <xdr:to>
      <xdr:col>2</xdr:col>
      <xdr:colOff>1104900</xdr:colOff>
      <xdr:row>9</xdr:row>
      <xdr:rowOff>19050</xdr:rowOff>
    </xdr:to>
    <xdr:sp>
      <xdr:nvSpPr>
        <xdr:cNvPr id="7" name="AutoShape 7"/>
        <xdr:cNvSpPr>
          <a:spLocks/>
        </xdr:cNvSpPr>
      </xdr:nvSpPr>
      <xdr:spPr>
        <a:xfrm>
          <a:off x="1314450" y="1619250"/>
          <a:ext cx="952500" cy="5048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開立收入單</a:t>
          </a:r>
        </a:p>
      </xdr:txBody>
    </xdr:sp>
    <xdr:clientData/>
  </xdr:twoCellAnchor>
  <xdr:twoCellAnchor>
    <xdr:from>
      <xdr:col>5</xdr:col>
      <xdr:colOff>133350</xdr:colOff>
      <xdr:row>16</xdr:row>
      <xdr:rowOff>104775</xdr:rowOff>
    </xdr:from>
    <xdr:to>
      <xdr:col>5</xdr:col>
      <xdr:colOff>1085850</xdr:colOff>
      <xdr:row>18</xdr:row>
      <xdr:rowOff>190500</xdr:rowOff>
    </xdr:to>
    <xdr:sp>
      <xdr:nvSpPr>
        <xdr:cNvPr id="8" name="AutoShape 8"/>
        <xdr:cNvSpPr>
          <a:spLocks/>
        </xdr:cNvSpPr>
      </xdr:nvSpPr>
      <xdr:spPr>
        <a:xfrm>
          <a:off x="5553075" y="3676650"/>
          <a:ext cx="952500" cy="5048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原始憑證</a:t>
          </a:r>
        </a:p>
      </xdr:txBody>
    </xdr:sp>
    <xdr:clientData/>
  </xdr:twoCellAnchor>
  <xdr:twoCellAnchor>
    <xdr:from>
      <xdr:col>5</xdr:col>
      <xdr:colOff>228600</xdr:colOff>
      <xdr:row>17</xdr:row>
      <xdr:rowOff>123825</xdr:rowOff>
    </xdr:from>
    <xdr:to>
      <xdr:col>5</xdr:col>
      <xdr:colOff>1181100</xdr:colOff>
      <xdr:row>20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5648325" y="3905250"/>
          <a:ext cx="952500" cy="5048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收入單</a:t>
          </a:r>
        </a:p>
      </xdr:txBody>
    </xdr:sp>
    <xdr:clientData/>
  </xdr:twoCellAnchor>
  <xdr:twoCellAnchor>
    <xdr:from>
      <xdr:col>5</xdr:col>
      <xdr:colOff>390525</xdr:colOff>
      <xdr:row>18</xdr:row>
      <xdr:rowOff>152400</xdr:rowOff>
    </xdr:from>
    <xdr:to>
      <xdr:col>5</xdr:col>
      <xdr:colOff>1343025</xdr:colOff>
      <xdr:row>21</xdr:row>
      <xdr:rowOff>28575</xdr:rowOff>
    </xdr:to>
    <xdr:sp>
      <xdr:nvSpPr>
        <xdr:cNvPr id="10" name="AutoShape 10"/>
        <xdr:cNvSpPr>
          <a:spLocks/>
        </xdr:cNvSpPr>
      </xdr:nvSpPr>
      <xdr:spPr>
        <a:xfrm>
          <a:off x="5810250" y="4143375"/>
          <a:ext cx="952500" cy="5048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發票副聯</a:t>
          </a:r>
        </a:p>
      </xdr:txBody>
    </xdr:sp>
    <xdr:clientData/>
  </xdr:twoCellAnchor>
  <xdr:twoCellAnchor>
    <xdr:from>
      <xdr:col>4</xdr:col>
      <xdr:colOff>152400</xdr:colOff>
      <xdr:row>10</xdr:row>
      <xdr:rowOff>38100</xdr:rowOff>
    </xdr:from>
    <xdr:to>
      <xdr:col>4</xdr:col>
      <xdr:colOff>1009650</xdr:colOff>
      <xdr:row>12</xdr:row>
      <xdr:rowOff>123825</xdr:rowOff>
    </xdr:to>
    <xdr:sp>
      <xdr:nvSpPr>
        <xdr:cNvPr id="11" name="AutoShape 11"/>
        <xdr:cNvSpPr>
          <a:spLocks/>
        </xdr:cNvSpPr>
      </xdr:nvSpPr>
      <xdr:spPr>
        <a:xfrm>
          <a:off x="4152900" y="2352675"/>
          <a:ext cx="857250" cy="5048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原始憑證</a:t>
          </a:r>
        </a:p>
      </xdr:txBody>
    </xdr:sp>
    <xdr:clientData/>
  </xdr:twoCellAnchor>
  <xdr:twoCellAnchor>
    <xdr:from>
      <xdr:col>4</xdr:col>
      <xdr:colOff>247650</xdr:colOff>
      <xdr:row>11</xdr:row>
      <xdr:rowOff>57150</xdr:rowOff>
    </xdr:from>
    <xdr:to>
      <xdr:col>4</xdr:col>
      <xdr:colOff>1095375</xdr:colOff>
      <xdr:row>13</xdr:row>
      <xdr:rowOff>142875</xdr:rowOff>
    </xdr:to>
    <xdr:sp>
      <xdr:nvSpPr>
        <xdr:cNvPr id="12" name="AutoShape 12"/>
        <xdr:cNvSpPr>
          <a:spLocks/>
        </xdr:cNvSpPr>
      </xdr:nvSpPr>
      <xdr:spPr>
        <a:xfrm>
          <a:off x="4248150" y="2581275"/>
          <a:ext cx="847725" cy="5048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收入單</a:t>
          </a:r>
        </a:p>
      </xdr:txBody>
    </xdr:sp>
    <xdr:clientData/>
  </xdr:twoCellAnchor>
  <xdr:twoCellAnchor>
    <xdr:from>
      <xdr:col>4</xdr:col>
      <xdr:colOff>209550</xdr:colOff>
      <xdr:row>27</xdr:row>
      <xdr:rowOff>47625</xdr:rowOff>
    </xdr:from>
    <xdr:to>
      <xdr:col>4</xdr:col>
      <xdr:colOff>1162050</xdr:colOff>
      <xdr:row>29</xdr:row>
      <xdr:rowOff>133350</xdr:rowOff>
    </xdr:to>
    <xdr:sp>
      <xdr:nvSpPr>
        <xdr:cNvPr id="13" name="AutoShape 13"/>
        <xdr:cNvSpPr>
          <a:spLocks/>
        </xdr:cNvSpPr>
      </xdr:nvSpPr>
      <xdr:spPr>
        <a:xfrm>
          <a:off x="4210050" y="5934075"/>
          <a:ext cx="952500" cy="5048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編製匯款收入清單</a:t>
          </a:r>
        </a:p>
      </xdr:txBody>
    </xdr:sp>
    <xdr:clientData/>
  </xdr:twoCellAnchor>
  <xdr:twoCellAnchor>
    <xdr:from>
      <xdr:col>2</xdr:col>
      <xdr:colOff>180975</xdr:colOff>
      <xdr:row>31</xdr:row>
      <xdr:rowOff>200025</xdr:rowOff>
    </xdr:from>
    <xdr:to>
      <xdr:col>2</xdr:col>
      <xdr:colOff>1133475</xdr:colOff>
      <xdr:row>34</xdr:row>
      <xdr:rowOff>76200</xdr:rowOff>
    </xdr:to>
    <xdr:sp>
      <xdr:nvSpPr>
        <xdr:cNvPr id="14" name="AutoShape 14"/>
        <xdr:cNvSpPr>
          <a:spLocks/>
        </xdr:cNvSpPr>
      </xdr:nvSpPr>
      <xdr:spPr>
        <a:xfrm>
          <a:off x="1343025" y="6924675"/>
          <a:ext cx="952500" cy="5048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原始憑證</a:t>
          </a:r>
        </a:p>
      </xdr:txBody>
    </xdr:sp>
    <xdr:clientData/>
  </xdr:twoCellAnchor>
  <xdr:twoCellAnchor>
    <xdr:from>
      <xdr:col>2</xdr:col>
      <xdr:colOff>295275</xdr:colOff>
      <xdr:row>33</xdr:row>
      <xdr:rowOff>9525</xdr:rowOff>
    </xdr:from>
    <xdr:to>
      <xdr:col>2</xdr:col>
      <xdr:colOff>1247775</xdr:colOff>
      <xdr:row>35</xdr:row>
      <xdr:rowOff>47625</xdr:rowOff>
    </xdr:to>
    <xdr:sp>
      <xdr:nvSpPr>
        <xdr:cNvPr id="15" name="AutoShape 15"/>
        <xdr:cNvSpPr>
          <a:spLocks/>
        </xdr:cNvSpPr>
      </xdr:nvSpPr>
      <xdr:spPr>
        <a:xfrm>
          <a:off x="1457325" y="7153275"/>
          <a:ext cx="952500" cy="45720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開立收款單</a:t>
          </a:r>
        </a:p>
      </xdr:txBody>
    </xdr:sp>
    <xdr:clientData/>
  </xdr:twoCellAnchor>
  <xdr:twoCellAnchor>
    <xdr:from>
      <xdr:col>2</xdr:col>
      <xdr:colOff>1228725</xdr:colOff>
      <xdr:row>6</xdr:row>
      <xdr:rowOff>76200</xdr:rowOff>
    </xdr:from>
    <xdr:to>
      <xdr:col>3</xdr:col>
      <xdr:colOff>276225</xdr:colOff>
      <xdr:row>6</xdr:row>
      <xdr:rowOff>76200</xdr:rowOff>
    </xdr:to>
    <xdr:sp>
      <xdr:nvSpPr>
        <xdr:cNvPr id="16" name="Line 16"/>
        <xdr:cNvSpPr>
          <a:spLocks/>
        </xdr:cNvSpPr>
      </xdr:nvSpPr>
      <xdr:spPr>
        <a:xfrm>
          <a:off x="2390775" y="15525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1209675</xdr:colOff>
      <xdr:row>7</xdr:row>
      <xdr:rowOff>28575</xdr:rowOff>
    </xdr:from>
    <xdr:to>
      <xdr:col>3</xdr:col>
      <xdr:colOff>257175</xdr:colOff>
      <xdr:row>7</xdr:row>
      <xdr:rowOff>28575</xdr:rowOff>
    </xdr:to>
    <xdr:sp>
      <xdr:nvSpPr>
        <xdr:cNvPr id="17" name="Line 17"/>
        <xdr:cNvSpPr>
          <a:spLocks/>
        </xdr:cNvSpPr>
      </xdr:nvSpPr>
      <xdr:spPr>
        <a:xfrm flipH="1">
          <a:off x="2371725" y="17145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590550</xdr:colOff>
      <xdr:row>9</xdr:row>
      <xdr:rowOff>0</xdr:rowOff>
    </xdr:from>
    <xdr:to>
      <xdr:col>2</xdr:col>
      <xdr:colOff>600075</xdr:colOff>
      <xdr:row>11</xdr:row>
      <xdr:rowOff>104775</xdr:rowOff>
    </xdr:to>
    <xdr:sp>
      <xdr:nvSpPr>
        <xdr:cNvPr id="18" name="Line 18"/>
        <xdr:cNvSpPr>
          <a:spLocks/>
        </xdr:cNvSpPr>
      </xdr:nvSpPr>
      <xdr:spPr>
        <a:xfrm flipH="1">
          <a:off x="1752600" y="2105025"/>
          <a:ext cx="95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590550</xdr:colOff>
      <xdr:row>11</xdr:row>
      <xdr:rowOff>133350</xdr:rowOff>
    </xdr:from>
    <xdr:to>
      <xdr:col>4</xdr:col>
      <xdr:colOff>142875</xdr:colOff>
      <xdr:row>11</xdr:row>
      <xdr:rowOff>133350</xdr:rowOff>
    </xdr:to>
    <xdr:sp>
      <xdr:nvSpPr>
        <xdr:cNvPr id="19" name="Line 19"/>
        <xdr:cNvSpPr>
          <a:spLocks/>
        </xdr:cNvSpPr>
      </xdr:nvSpPr>
      <xdr:spPr>
        <a:xfrm flipV="1">
          <a:off x="1752600" y="2657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400050</xdr:colOff>
      <xdr:row>31</xdr:row>
      <xdr:rowOff>161925</xdr:rowOff>
    </xdr:from>
    <xdr:to>
      <xdr:col>3</xdr:col>
      <xdr:colOff>1047750</xdr:colOff>
      <xdr:row>33</xdr:row>
      <xdr:rowOff>171450</xdr:rowOff>
    </xdr:to>
    <xdr:sp>
      <xdr:nvSpPr>
        <xdr:cNvPr id="20" name="AutoShape 20"/>
        <xdr:cNvSpPr>
          <a:spLocks/>
        </xdr:cNvSpPr>
      </xdr:nvSpPr>
      <xdr:spPr>
        <a:xfrm>
          <a:off x="2981325" y="6886575"/>
          <a:ext cx="647700" cy="4286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核准</a:t>
          </a:r>
        </a:p>
      </xdr:txBody>
    </xdr:sp>
    <xdr:clientData/>
  </xdr:twoCellAnchor>
  <xdr:twoCellAnchor>
    <xdr:from>
      <xdr:col>2</xdr:col>
      <xdr:colOff>57150</xdr:colOff>
      <xdr:row>53</xdr:row>
      <xdr:rowOff>190500</xdr:rowOff>
    </xdr:from>
    <xdr:to>
      <xdr:col>2</xdr:col>
      <xdr:colOff>1009650</xdr:colOff>
      <xdr:row>56</xdr:row>
      <xdr:rowOff>66675</xdr:rowOff>
    </xdr:to>
    <xdr:sp>
      <xdr:nvSpPr>
        <xdr:cNvPr id="21" name="AutoShape 21"/>
        <xdr:cNvSpPr>
          <a:spLocks/>
        </xdr:cNvSpPr>
      </xdr:nvSpPr>
      <xdr:spPr>
        <a:xfrm>
          <a:off x="1219200" y="11534775"/>
          <a:ext cx="952500" cy="5048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原始憑證</a:t>
          </a:r>
        </a:p>
      </xdr:txBody>
    </xdr:sp>
    <xdr:clientData/>
  </xdr:twoCellAnchor>
  <xdr:twoCellAnchor>
    <xdr:from>
      <xdr:col>3</xdr:col>
      <xdr:colOff>371475</xdr:colOff>
      <xdr:row>53</xdr:row>
      <xdr:rowOff>200025</xdr:rowOff>
    </xdr:from>
    <xdr:to>
      <xdr:col>3</xdr:col>
      <xdr:colOff>1019175</xdr:colOff>
      <xdr:row>56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2952750" y="11544300"/>
          <a:ext cx="647700" cy="4286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核准</a:t>
          </a:r>
        </a:p>
      </xdr:txBody>
    </xdr:sp>
    <xdr:clientData/>
  </xdr:twoCellAnchor>
  <xdr:twoCellAnchor>
    <xdr:from>
      <xdr:col>2</xdr:col>
      <xdr:colOff>152400</xdr:colOff>
      <xdr:row>55</xdr:row>
      <xdr:rowOff>0</xdr:rowOff>
    </xdr:from>
    <xdr:to>
      <xdr:col>2</xdr:col>
      <xdr:colOff>1104900</xdr:colOff>
      <xdr:row>57</xdr:row>
      <xdr:rowOff>85725</xdr:rowOff>
    </xdr:to>
    <xdr:sp>
      <xdr:nvSpPr>
        <xdr:cNvPr id="23" name="AutoShape 23"/>
        <xdr:cNvSpPr>
          <a:spLocks/>
        </xdr:cNvSpPr>
      </xdr:nvSpPr>
      <xdr:spPr>
        <a:xfrm>
          <a:off x="1314450" y="11763375"/>
          <a:ext cx="952500" cy="5048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開立收款單</a:t>
          </a:r>
        </a:p>
      </xdr:txBody>
    </xdr:sp>
    <xdr:clientData/>
  </xdr:twoCellAnchor>
  <xdr:twoCellAnchor>
    <xdr:from>
      <xdr:col>2</xdr:col>
      <xdr:colOff>600075</xdr:colOff>
      <xdr:row>57</xdr:row>
      <xdr:rowOff>123825</xdr:rowOff>
    </xdr:from>
    <xdr:to>
      <xdr:col>2</xdr:col>
      <xdr:colOff>600075</xdr:colOff>
      <xdr:row>59</xdr:row>
      <xdr:rowOff>9525</xdr:rowOff>
    </xdr:to>
    <xdr:sp>
      <xdr:nvSpPr>
        <xdr:cNvPr id="24" name="Line 24"/>
        <xdr:cNvSpPr>
          <a:spLocks/>
        </xdr:cNvSpPr>
      </xdr:nvSpPr>
      <xdr:spPr>
        <a:xfrm>
          <a:off x="1762125" y="123063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581025</xdr:colOff>
      <xdr:row>59</xdr:row>
      <xdr:rowOff>0</xdr:rowOff>
    </xdr:from>
    <xdr:to>
      <xdr:col>4</xdr:col>
      <xdr:colOff>123825</xdr:colOff>
      <xdr:row>59</xdr:row>
      <xdr:rowOff>9525</xdr:rowOff>
    </xdr:to>
    <xdr:sp>
      <xdr:nvSpPr>
        <xdr:cNvPr id="25" name="Line 25"/>
        <xdr:cNvSpPr>
          <a:spLocks/>
        </xdr:cNvSpPr>
      </xdr:nvSpPr>
      <xdr:spPr>
        <a:xfrm flipV="1">
          <a:off x="1743075" y="12601575"/>
          <a:ext cx="2381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1209675</xdr:colOff>
      <xdr:row>54</xdr:row>
      <xdr:rowOff>76200</xdr:rowOff>
    </xdr:from>
    <xdr:to>
      <xdr:col>3</xdr:col>
      <xdr:colOff>257175</xdr:colOff>
      <xdr:row>54</xdr:row>
      <xdr:rowOff>76200</xdr:rowOff>
    </xdr:to>
    <xdr:sp>
      <xdr:nvSpPr>
        <xdr:cNvPr id="26" name="Line 26"/>
        <xdr:cNvSpPr>
          <a:spLocks/>
        </xdr:cNvSpPr>
      </xdr:nvSpPr>
      <xdr:spPr>
        <a:xfrm>
          <a:off x="2371725" y="116300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1190625</xdr:colOff>
      <xdr:row>55</xdr:row>
      <xdr:rowOff>28575</xdr:rowOff>
    </xdr:from>
    <xdr:to>
      <xdr:col>3</xdr:col>
      <xdr:colOff>238125</xdr:colOff>
      <xdr:row>55</xdr:row>
      <xdr:rowOff>28575</xdr:rowOff>
    </xdr:to>
    <xdr:sp>
      <xdr:nvSpPr>
        <xdr:cNvPr id="27" name="Line 27"/>
        <xdr:cNvSpPr>
          <a:spLocks/>
        </xdr:cNvSpPr>
      </xdr:nvSpPr>
      <xdr:spPr>
        <a:xfrm flipH="1">
          <a:off x="2352675" y="117919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457200</xdr:colOff>
      <xdr:row>22</xdr:row>
      <xdr:rowOff>76200</xdr:rowOff>
    </xdr:from>
    <xdr:to>
      <xdr:col>5</xdr:col>
      <xdr:colOff>876300</xdr:colOff>
      <xdr:row>25</xdr:row>
      <xdr:rowOff>171450</xdr:rowOff>
    </xdr:to>
    <xdr:sp>
      <xdr:nvSpPr>
        <xdr:cNvPr id="28" name="AutoShape 28"/>
        <xdr:cNvSpPr>
          <a:spLocks/>
        </xdr:cNvSpPr>
      </xdr:nvSpPr>
      <xdr:spPr>
        <a:xfrm>
          <a:off x="5876925" y="4905375"/>
          <a:ext cx="419100" cy="723900"/>
        </a:xfrm>
        <a:prstGeom prst="flowChartMagneticDisk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入帳歸檔</a:t>
          </a:r>
        </a:p>
      </xdr:txBody>
    </xdr:sp>
    <xdr:clientData/>
  </xdr:twoCellAnchor>
  <xdr:twoCellAnchor>
    <xdr:from>
      <xdr:col>5</xdr:col>
      <xdr:colOff>647700</xdr:colOff>
      <xdr:row>21</xdr:row>
      <xdr:rowOff>47625</xdr:rowOff>
    </xdr:from>
    <xdr:to>
      <xdr:col>5</xdr:col>
      <xdr:colOff>647700</xdr:colOff>
      <xdr:row>22</xdr:row>
      <xdr:rowOff>133350</xdr:rowOff>
    </xdr:to>
    <xdr:sp>
      <xdr:nvSpPr>
        <xdr:cNvPr id="29" name="Line 29"/>
        <xdr:cNvSpPr>
          <a:spLocks/>
        </xdr:cNvSpPr>
      </xdr:nvSpPr>
      <xdr:spPr>
        <a:xfrm>
          <a:off x="6067425" y="46672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647700</xdr:colOff>
      <xdr:row>12</xdr:row>
      <xdr:rowOff>28575</xdr:rowOff>
    </xdr:from>
    <xdr:to>
      <xdr:col>4</xdr:col>
      <xdr:colOff>1123950</xdr:colOff>
      <xdr:row>14</xdr:row>
      <xdr:rowOff>9525</xdr:rowOff>
    </xdr:to>
    <xdr:sp>
      <xdr:nvSpPr>
        <xdr:cNvPr id="30" name="Oval 30"/>
        <xdr:cNvSpPr>
          <a:spLocks/>
        </xdr:cNvSpPr>
      </xdr:nvSpPr>
      <xdr:spPr>
        <a:xfrm>
          <a:off x="4648200" y="2762250"/>
          <a:ext cx="476250" cy="4000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$</a:t>
          </a:r>
          <a:r>
            <a:rPr lang="en-US" cap="none" sz="1200" b="0" i="0" u="none" baseline="0"/>
            <a:t>錢</a:t>
          </a:r>
        </a:p>
      </xdr:txBody>
    </xdr:sp>
    <xdr:clientData/>
  </xdr:twoCellAnchor>
  <xdr:twoCellAnchor>
    <xdr:from>
      <xdr:col>2</xdr:col>
      <xdr:colOff>190500</xdr:colOff>
      <xdr:row>7</xdr:row>
      <xdr:rowOff>171450</xdr:rowOff>
    </xdr:from>
    <xdr:to>
      <xdr:col>2</xdr:col>
      <xdr:colOff>619125</xdr:colOff>
      <xdr:row>9</xdr:row>
      <xdr:rowOff>133350</xdr:rowOff>
    </xdr:to>
    <xdr:sp>
      <xdr:nvSpPr>
        <xdr:cNvPr id="31" name="Oval 31"/>
        <xdr:cNvSpPr>
          <a:spLocks/>
        </xdr:cNvSpPr>
      </xdr:nvSpPr>
      <xdr:spPr>
        <a:xfrm>
          <a:off x="1352550" y="1857375"/>
          <a:ext cx="428625" cy="3810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$</a:t>
          </a:r>
          <a:r>
            <a:rPr lang="en-US" cap="none" sz="1200" b="0" i="0" u="none" baseline="0"/>
            <a:t>錢</a:t>
          </a:r>
        </a:p>
      </xdr:txBody>
    </xdr:sp>
    <xdr:clientData/>
  </xdr:twoCellAnchor>
  <xdr:twoCellAnchor>
    <xdr:from>
      <xdr:col>4</xdr:col>
      <xdr:colOff>600075</xdr:colOff>
      <xdr:row>15</xdr:row>
      <xdr:rowOff>76200</xdr:rowOff>
    </xdr:from>
    <xdr:to>
      <xdr:col>4</xdr:col>
      <xdr:colOff>1133475</xdr:colOff>
      <xdr:row>18</xdr:row>
      <xdr:rowOff>28575</xdr:rowOff>
    </xdr:to>
    <xdr:sp>
      <xdr:nvSpPr>
        <xdr:cNvPr id="32" name="AutoShape 32"/>
        <xdr:cNvSpPr>
          <a:spLocks/>
        </xdr:cNvSpPr>
      </xdr:nvSpPr>
      <xdr:spPr>
        <a:xfrm>
          <a:off x="4600575" y="3438525"/>
          <a:ext cx="533400" cy="581025"/>
        </a:xfrm>
        <a:prstGeom prst="flowChartMagneticDisk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$</a:t>
          </a:r>
          <a:r>
            <a:rPr lang="en-US" cap="none" sz="1200" b="0" i="0" u="none" baseline="0"/>
            <a:t>入庫</a:t>
          </a:r>
        </a:p>
      </xdr:txBody>
    </xdr:sp>
    <xdr:clientData/>
  </xdr:twoCellAnchor>
  <xdr:twoCellAnchor>
    <xdr:from>
      <xdr:col>4</xdr:col>
      <xdr:colOff>1276350</xdr:colOff>
      <xdr:row>11</xdr:row>
      <xdr:rowOff>142875</xdr:rowOff>
    </xdr:from>
    <xdr:to>
      <xdr:col>5</xdr:col>
      <xdr:colOff>609600</xdr:colOff>
      <xdr:row>11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5276850" y="266700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600075</xdr:colOff>
      <xdr:row>11</xdr:row>
      <xdr:rowOff>142875</xdr:rowOff>
    </xdr:from>
    <xdr:to>
      <xdr:col>5</xdr:col>
      <xdr:colOff>600075</xdr:colOff>
      <xdr:row>16</xdr:row>
      <xdr:rowOff>114300</xdr:rowOff>
    </xdr:to>
    <xdr:sp>
      <xdr:nvSpPr>
        <xdr:cNvPr id="34" name="Line 34"/>
        <xdr:cNvSpPr>
          <a:spLocks/>
        </xdr:cNvSpPr>
      </xdr:nvSpPr>
      <xdr:spPr>
        <a:xfrm flipH="1">
          <a:off x="6019800" y="2667000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1000125</xdr:colOff>
      <xdr:row>10</xdr:row>
      <xdr:rowOff>161925</xdr:rowOff>
    </xdr:from>
    <xdr:to>
      <xdr:col>4</xdr:col>
      <xdr:colOff>1257300</xdr:colOff>
      <xdr:row>10</xdr:row>
      <xdr:rowOff>161925</xdr:rowOff>
    </xdr:to>
    <xdr:sp>
      <xdr:nvSpPr>
        <xdr:cNvPr id="35" name="Line 35"/>
        <xdr:cNvSpPr>
          <a:spLocks/>
        </xdr:cNvSpPr>
      </xdr:nvSpPr>
      <xdr:spPr>
        <a:xfrm>
          <a:off x="5000625" y="24765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1085850</xdr:colOff>
      <xdr:row>12</xdr:row>
      <xdr:rowOff>0</xdr:rowOff>
    </xdr:from>
    <xdr:to>
      <xdr:col>4</xdr:col>
      <xdr:colOff>1285875</xdr:colOff>
      <xdr:row>12</xdr:row>
      <xdr:rowOff>0</xdr:rowOff>
    </xdr:to>
    <xdr:sp>
      <xdr:nvSpPr>
        <xdr:cNvPr id="36" name="Line 36"/>
        <xdr:cNvSpPr>
          <a:spLocks/>
        </xdr:cNvSpPr>
      </xdr:nvSpPr>
      <xdr:spPr>
        <a:xfrm>
          <a:off x="5086350" y="27336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1276350</xdr:colOff>
      <xdr:row>10</xdr:row>
      <xdr:rowOff>161925</xdr:rowOff>
    </xdr:from>
    <xdr:to>
      <xdr:col>4</xdr:col>
      <xdr:colOff>1276350</xdr:colOff>
      <xdr:row>12</xdr:row>
      <xdr:rowOff>9525</xdr:rowOff>
    </xdr:to>
    <xdr:sp>
      <xdr:nvSpPr>
        <xdr:cNvPr id="37" name="Line 37"/>
        <xdr:cNvSpPr>
          <a:spLocks/>
        </xdr:cNvSpPr>
      </xdr:nvSpPr>
      <xdr:spPr>
        <a:xfrm flipH="1">
          <a:off x="5276850" y="24765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933450</xdr:colOff>
      <xdr:row>14</xdr:row>
      <xdr:rowOff>19050</xdr:rowOff>
    </xdr:from>
    <xdr:to>
      <xdr:col>4</xdr:col>
      <xdr:colOff>942975</xdr:colOff>
      <xdr:row>15</xdr:row>
      <xdr:rowOff>85725</xdr:rowOff>
    </xdr:to>
    <xdr:sp>
      <xdr:nvSpPr>
        <xdr:cNvPr id="38" name="Line 38"/>
        <xdr:cNvSpPr>
          <a:spLocks/>
        </xdr:cNvSpPr>
      </xdr:nvSpPr>
      <xdr:spPr>
        <a:xfrm>
          <a:off x="4933950" y="3171825"/>
          <a:ext cx="95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647700</xdr:colOff>
      <xdr:row>28</xdr:row>
      <xdr:rowOff>85725</xdr:rowOff>
    </xdr:from>
    <xdr:to>
      <xdr:col>4</xdr:col>
      <xdr:colOff>219075</xdr:colOff>
      <xdr:row>28</xdr:row>
      <xdr:rowOff>85725</xdr:rowOff>
    </xdr:to>
    <xdr:sp>
      <xdr:nvSpPr>
        <xdr:cNvPr id="39" name="Line 39"/>
        <xdr:cNvSpPr>
          <a:spLocks/>
        </xdr:cNvSpPr>
      </xdr:nvSpPr>
      <xdr:spPr>
        <a:xfrm>
          <a:off x="1809750" y="6181725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638175</xdr:colOff>
      <xdr:row>28</xdr:row>
      <xdr:rowOff>95250</xdr:rowOff>
    </xdr:from>
    <xdr:to>
      <xdr:col>2</xdr:col>
      <xdr:colOff>638175</xdr:colOff>
      <xdr:row>30</xdr:row>
      <xdr:rowOff>152400</xdr:rowOff>
    </xdr:to>
    <xdr:sp>
      <xdr:nvSpPr>
        <xdr:cNvPr id="40" name="Line 40"/>
        <xdr:cNvSpPr>
          <a:spLocks/>
        </xdr:cNvSpPr>
      </xdr:nvSpPr>
      <xdr:spPr>
        <a:xfrm flipH="1">
          <a:off x="1800225" y="619125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1304925</xdr:colOff>
      <xdr:row>32</xdr:row>
      <xdr:rowOff>95250</xdr:rowOff>
    </xdr:from>
    <xdr:to>
      <xdr:col>3</xdr:col>
      <xdr:colOff>352425</xdr:colOff>
      <xdr:row>32</xdr:row>
      <xdr:rowOff>95250</xdr:rowOff>
    </xdr:to>
    <xdr:sp>
      <xdr:nvSpPr>
        <xdr:cNvPr id="41" name="Line 41"/>
        <xdr:cNvSpPr>
          <a:spLocks/>
        </xdr:cNvSpPr>
      </xdr:nvSpPr>
      <xdr:spPr>
        <a:xfrm>
          <a:off x="2466975" y="702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1285875</xdr:colOff>
      <xdr:row>33</xdr:row>
      <xdr:rowOff>47625</xdr:rowOff>
    </xdr:from>
    <xdr:to>
      <xdr:col>3</xdr:col>
      <xdr:colOff>333375</xdr:colOff>
      <xdr:row>33</xdr:row>
      <xdr:rowOff>47625</xdr:rowOff>
    </xdr:to>
    <xdr:sp>
      <xdr:nvSpPr>
        <xdr:cNvPr id="42" name="Line 42"/>
        <xdr:cNvSpPr>
          <a:spLocks/>
        </xdr:cNvSpPr>
      </xdr:nvSpPr>
      <xdr:spPr>
        <a:xfrm flipH="1">
          <a:off x="2447925" y="71913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600075</xdr:colOff>
      <xdr:row>35</xdr:row>
      <xdr:rowOff>38100</xdr:rowOff>
    </xdr:from>
    <xdr:to>
      <xdr:col>2</xdr:col>
      <xdr:colOff>609600</xdr:colOff>
      <xdr:row>37</xdr:row>
      <xdr:rowOff>190500</xdr:rowOff>
    </xdr:to>
    <xdr:sp>
      <xdr:nvSpPr>
        <xdr:cNvPr id="43" name="Line 43"/>
        <xdr:cNvSpPr>
          <a:spLocks/>
        </xdr:cNvSpPr>
      </xdr:nvSpPr>
      <xdr:spPr>
        <a:xfrm flipH="1">
          <a:off x="1762125" y="7600950"/>
          <a:ext cx="95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600075</xdr:colOff>
      <xdr:row>38</xdr:row>
      <xdr:rowOff>9525</xdr:rowOff>
    </xdr:from>
    <xdr:to>
      <xdr:col>4</xdr:col>
      <xdr:colOff>152400</xdr:colOff>
      <xdr:row>38</xdr:row>
      <xdr:rowOff>9525</xdr:rowOff>
    </xdr:to>
    <xdr:sp>
      <xdr:nvSpPr>
        <xdr:cNvPr id="44" name="Line 44"/>
        <xdr:cNvSpPr>
          <a:spLocks/>
        </xdr:cNvSpPr>
      </xdr:nvSpPr>
      <xdr:spPr>
        <a:xfrm flipV="1">
          <a:off x="1762125" y="82010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142875</xdr:colOff>
      <xdr:row>42</xdr:row>
      <xdr:rowOff>28575</xdr:rowOff>
    </xdr:from>
    <xdr:to>
      <xdr:col>5</xdr:col>
      <xdr:colOff>1095375</xdr:colOff>
      <xdr:row>44</xdr:row>
      <xdr:rowOff>114300</xdr:rowOff>
    </xdr:to>
    <xdr:sp>
      <xdr:nvSpPr>
        <xdr:cNvPr id="45" name="AutoShape 45"/>
        <xdr:cNvSpPr>
          <a:spLocks/>
        </xdr:cNvSpPr>
      </xdr:nvSpPr>
      <xdr:spPr>
        <a:xfrm>
          <a:off x="5562600" y="9058275"/>
          <a:ext cx="952500" cy="5048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原始憑證</a:t>
          </a:r>
        </a:p>
      </xdr:txBody>
    </xdr:sp>
    <xdr:clientData/>
  </xdr:twoCellAnchor>
  <xdr:twoCellAnchor>
    <xdr:from>
      <xdr:col>5</xdr:col>
      <xdr:colOff>238125</xdr:colOff>
      <xdr:row>43</xdr:row>
      <xdr:rowOff>47625</xdr:rowOff>
    </xdr:from>
    <xdr:to>
      <xdr:col>5</xdr:col>
      <xdr:colOff>1190625</xdr:colOff>
      <xdr:row>45</xdr:row>
      <xdr:rowOff>133350</xdr:rowOff>
    </xdr:to>
    <xdr:sp>
      <xdr:nvSpPr>
        <xdr:cNvPr id="46" name="AutoShape 46"/>
        <xdr:cNvSpPr>
          <a:spLocks/>
        </xdr:cNvSpPr>
      </xdr:nvSpPr>
      <xdr:spPr>
        <a:xfrm>
          <a:off x="5657850" y="9286875"/>
          <a:ext cx="952500" cy="5048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收款單</a:t>
          </a:r>
        </a:p>
      </xdr:txBody>
    </xdr:sp>
    <xdr:clientData/>
  </xdr:twoCellAnchor>
  <xdr:twoCellAnchor>
    <xdr:from>
      <xdr:col>5</xdr:col>
      <xdr:colOff>400050</xdr:colOff>
      <xdr:row>44</xdr:row>
      <xdr:rowOff>76200</xdr:rowOff>
    </xdr:from>
    <xdr:to>
      <xdr:col>5</xdr:col>
      <xdr:colOff>1352550</xdr:colOff>
      <xdr:row>46</xdr:row>
      <xdr:rowOff>161925</xdr:rowOff>
    </xdr:to>
    <xdr:sp>
      <xdr:nvSpPr>
        <xdr:cNvPr id="47" name="AutoShape 47"/>
        <xdr:cNvSpPr>
          <a:spLocks/>
        </xdr:cNvSpPr>
      </xdr:nvSpPr>
      <xdr:spPr>
        <a:xfrm>
          <a:off x="5819775" y="9525000"/>
          <a:ext cx="952500" cy="5048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發票副聯</a:t>
          </a:r>
        </a:p>
      </xdr:txBody>
    </xdr:sp>
    <xdr:clientData/>
  </xdr:twoCellAnchor>
  <xdr:twoCellAnchor>
    <xdr:from>
      <xdr:col>4</xdr:col>
      <xdr:colOff>161925</xdr:colOff>
      <xdr:row>36</xdr:row>
      <xdr:rowOff>85725</xdr:rowOff>
    </xdr:from>
    <xdr:to>
      <xdr:col>4</xdr:col>
      <xdr:colOff>1019175</xdr:colOff>
      <xdr:row>38</xdr:row>
      <xdr:rowOff>171450</xdr:rowOff>
    </xdr:to>
    <xdr:sp>
      <xdr:nvSpPr>
        <xdr:cNvPr id="48" name="AutoShape 48"/>
        <xdr:cNvSpPr>
          <a:spLocks/>
        </xdr:cNvSpPr>
      </xdr:nvSpPr>
      <xdr:spPr>
        <a:xfrm>
          <a:off x="4162425" y="7858125"/>
          <a:ext cx="857250" cy="5048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原始憑證</a:t>
          </a:r>
        </a:p>
      </xdr:txBody>
    </xdr:sp>
    <xdr:clientData/>
  </xdr:twoCellAnchor>
  <xdr:twoCellAnchor>
    <xdr:from>
      <xdr:col>4</xdr:col>
      <xdr:colOff>257175</xdr:colOff>
      <xdr:row>37</xdr:row>
      <xdr:rowOff>104775</xdr:rowOff>
    </xdr:from>
    <xdr:to>
      <xdr:col>4</xdr:col>
      <xdr:colOff>1104900</xdr:colOff>
      <xdr:row>39</xdr:row>
      <xdr:rowOff>190500</xdr:rowOff>
    </xdr:to>
    <xdr:sp>
      <xdr:nvSpPr>
        <xdr:cNvPr id="49" name="AutoShape 49"/>
        <xdr:cNvSpPr>
          <a:spLocks/>
        </xdr:cNvSpPr>
      </xdr:nvSpPr>
      <xdr:spPr>
        <a:xfrm>
          <a:off x="4257675" y="8086725"/>
          <a:ext cx="847725" cy="5048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收款單</a:t>
          </a:r>
        </a:p>
      </xdr:txBody>
    </xdr:sp>
    <xdr:clientData/>
  </xdr:twoCellAnchor>
  <xdr:twoCellAnchor>
    <xdr:from>
      <xdr:col>5</xdr:col>
      <xdr:colOff>476250</xdr:colOff>
      <xdr:row>48</xdr:row>
      <xdr:rowOff>57150</xdr:rowOff>
    </xdr:from>
    <xdr:to>
      <xdr:col>5</xdr:col>
      <xdr:colOff>895350</xdr:colOff>
      <xdr:row>51</xdr:row>
      <xdr:rowOff>171450</xdr:rowOff>
    </xdr:to>
    <xdr:sp>
      <xdr:nvSpPr>
        <xdr:cNvPr id="50" name="AutoShape 50"/>
        <xdr:cNvSpPr>
          <a:spLocks/>
        </xdr:cNvSpPr>
      </xdr:nvSpPr>
      <xdr:spPr>
        <a:xfrm>
          <a:off x="5895975" y="10344150"/>
          <a:ext cx="419100" cy="742950"/>
        </a:xfrm>
        <a:prstGeom prst="flowChartMagneticDisk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入帳歸檔</a:t>
          </a:r>
        </a:p>
      </xdr:txBody>
    </xdr:sp>
    <xdr:clientData/>
  </xdr:twoCellAnchor>
  <xdr:twoCellAnchor>
    <xdr:from>
      <xdr:col>5</xdr:col>
      <xdr:colOff>657225</xdr:colOff>
      <xdr:row>46</xdr:row>
      <xdr:rowOff>171450</xdr:rowOff>
    </xdr:from>
    <xdr:to>
      <xdr:col>5</xdr:col>
      <xdr:colOff>657225</xdr:colOff>
      <xdr:row>48</xdr:row>
      <xdr:rowOff>47625</xdr:rowOff>
    </xdr:to>
    <xdr:sp>
      <xdr:nvSpPr>
        <xdr:cNvPr id="51" name="Line 51"/>
        <xdr:cNvSpPr>
          <a:spLocks/>
        </xdr:cNvSpPr>
      </xdr:nvSpPr>
      <xdr:spPr>
        <a:xfrm>
          <a:off x="6076950" y="100393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1285875</xdr:colOff>
      <xdr:row>37</xdr:row>
      <xdr:rowOff>190500</xdr:rowOff>
    </xdr:from>
    <xdr:to>
      <xdr:col>5</xdr:col>
      <xdr:colOff>619125</xdr:colOff>
      <xdr:row>37</xdr:row>
      <xdr:rowOff>190500</xdr:rowOff>
    </xdr:to>
    <xdr:sp>
      <xdr:nvSpPr>
        <xdr:cNvPr id="52" name="Line 52"/>
        <xdr:cNvSpPr>
          <a:spLocks/>
        </xdr:cNvSpPr>
      </xdr:nvSpPr>
      <xdr:spPr>
        <a:xfrm>
          <a:off x="5286375" y="817245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609600</xdr:colOff>
      <xdr:row>37</xdr:row>
      <xdr:rowOff>190500</xdr:rowOff>
    </xdr:from>
    <xdr:to>
      <xdr:col>5</xdr:col>
      <xdr:colOff>609600</xdr:colOff>
      <xdr:row>41</xdr:row>
      <xdr:rowOff>66675</xdr:rowOff>
    </xdr:to>
    <xdr:sp>
      <xdr:nvSpPr>
        <xdr:cNvPr id="53" name="Line 53"/>
        <xdr:cNvSpPr>
          <a:spLocks/>
        </xdr:cNvSpPr>
      </xdr:nvSpPr>
      <xdr:spPr>
        <a:xfrm>
          <a:off x="6029325" y="8172450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981075</xdr:colOff>
      <xdr:row>35</xdr:row>
      <xdr:rowOff>95250</xdr:rowOff>
    </xdr:from>
    <xdr:to>
      <xdr:col>4</xdr:col>
      <xdr:colOff>1276350</xdr:colOff>
      <xdr:row>35</xdr:row>
      <xdr:rowOff>104775</xdr:rowOff>
    </xdr:to>
    <xdr:sp>
      <xdr:nvSpPr>
        <xdr:cNvPr id="54" name="Line 54"/>
        <xdr:cNvSpPr>
          <a:spLocks/>
        </xdr:cNvSpPr>
      </xdr:nvSpPr>
      <xdr:spPr>
        <a:xfrm flipV="1">
          <a:off x="4981575" y="7658100"/>
          <a:ext cx="2952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1095375</xdr:colOff>
      <xdr:row>38</xdr:row>
      <xdr:rowOff>47625</xdr:rowOff>
    </xdr:from>
    <xdr:to>
      <xdr:col>4</xdr:col>
      <xdr:colOff>1295400</xdr:colOff>
      <xdr:row>38</xdr:row>
      <xdr:rowOff>47625</xdr:rowOff>
    </xdr:to>
    <xdr:sp>
      <xdr:nvSpPr>
        <xdr:cNvPr id="55" name="Line 55"/>
        <xdr:cNvSpPr>
          <a:spLocks/>
        </xdr:cNvSpPr>
      </xdr:nvSpPr>
      <xdr:spPr>
        <a:xfrm>
          <a:off x="5095875" y="82391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1285875</xdr:colOff>
      <xdr:row>35</xdr:row>
      <xdr:rowOff>95250</xdr:rowOff>
    </xdr:from>
    <xdr:to>
      <xdr:col>4</xdr:col>
      <xdr:colOff>1295400</xdr:colOff>
      <xdr:row>38</xdr:row>
      <xdr:rowOff>57150</xdr:rowOff>
    </xdr:to>
    <xdr:sp>
      <xdr:nvSpPr>
        <xdr:cNvPr id="56" name="Line 56"/>
        <xdr:cNvSpPr>
          <a:spLocks/>
        </xdr:cNvSpPr>
      </xdr:nvSpPr>
      <xdr:spPr>
        <a:xfrm flipH="1">
          <a:off x="5286375" y="7658100"/>
          <a:ext cx="95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133350</xdr:colOff>
      <xdr:row>63</xdr:row>
      <xdr:rowOff>190500</xdr:rowOff>
    </xdr:from>
    <xdr:to>
      <xdr:col>5</xdr:col>
      <xdr:colOff>1085850</xdr:colOff>
      <xdr:row>66</xdr:row>
      <xdr:rowOff>66675</xdr:rowOff>
    </xdr:to>
    <xdr:sp>
      <xdr:nvSpPr>
        <xdr:cNvPr id="57" name="AutoShape 57"/>
        <xdr:cNvSpPr>
          <a:spLocks/>
        </xdr:cNvSpPr>
      </xdr:nvSpPr>
      <xdr:spPr>
        <a:xfrm>
          <a:off x="5553075" y="13630275"/>
          <a:ext cx="952500" cy="5048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原始憑證</a:t>
          </a:r>
        </a:p>
      </xdr:txBody>
    </xdr:sp>
    <xdr:clientData/>
  </xdr:twoCellAnchor>
  <xdr:twoCellAnchor>
    <xdr:from>
      <xdr:col>5</xdr:col>
      <xdr:colOff>228600</xdr:colOff>
      <xdr:row>65</xdr:row>
      <xdr:rowOff>0</xdr:rowOff>
    </xdr:from>
    <xdr:to>
      <xdr:col>5</xdr:col>
      <xdr:colOff>1181100</xdr:colOff>
      <xdr:row>67</xdr:row>
      <xdr:rowOff>85725</xdr:rowOff>
    </xdr:to>
    <xdr:sp>
      <xdr:nvSpPr>
        <xdr:cNvPr id="58" name="AutoShape 58"/>
        <xdr:cNvSpPr>
          <a:spLocks/>
        </xdr:cNvSpPr>
      </xdr:nvSpPr>
      <xdr:spPr>
        <a:xfrm>
          <a:off x="5648325" y="13858875"/>
          <a:ext cx="952500" cy="5048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收款單</a:t>
          </a:r>
        </a:p>
      </xdr:txBody>
    </xdr:sp>
    <xdr:clientData/>
  </xdr:twoCellAnchor>
  <xdr:twoCellAnchor>
    <xdr:from>
      <xdr:col>5</xdr:col>
      <xdr:colOff>390525</xdr:colOff>
      <xdr:row>66</xdr:row>
      <xdr:rowOff>28575</xdr:rowOff>
    </xdr:from>
    <xdr:to>
      <xdr:col>5</xdr:col>
      <xdr:colOff>1343025</xdr:colOff>
      <xdr:row>68</xdr:row>
      <xdr:rowOff>114300</xdr:rowOff>
    </xdr:to>
    <xdr:sp>
      <xdr:nvSpPr>
        <xdr:cNvPr id="59" name="AutoShape 59"/>
        <xdr:cNvSpPr>
          <a:spLocks/>
        </xdr:cNvSpPr>
      </xdr:nvSpPr>
      <xdr:spPr>
        <a:xfrm>
          <a:off x="5810250" y="14097000"/>
          <a:ext cx="952500" cy="5048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發票副聯</a:t>
          </a:r>
        </a:p>
      </xdr:txBody>
    </xdr:sp>
    <xdr:clientData/>
  </xdr:twoCellAnchor>
  <xdr:twoCellAnchor>
    <xdr:from>
      <xdr:col>4</xdr:col>
      <xdr:colOff>152400</xdr:colOff>
      <xdr:row>57</xdr:row>
      <xdr:rowOff>123825</xdr:rowOff>
    </xdr:from>
    <xdr:to>
      <xdr:col>4</xdr:col>
      <xdr:colOff>1009650</xdr:colOff>
      <xdr:row>60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4152900" y="12306300"/>
          <a:ext cx="857250" cy="5048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原始憑證</a:t>
          </a:r>
        </a:p>
      </xdr:txBody>
    </xdr:sp>
    <xdr:clientData/>
  </xdr:twoCellAnchor>
  <xdr:twoCellAnchor>
    <xdr:from>
      <xdr:col>4</xdr:col>
      <xdr:colOff>247650</xdr:colOff>
      <xdr:row>58</xdr:row>
      <xdr:rowOff>142875</xdr:rowOff>
    </xdr:from>
    <xdr:to>
      <xdr:col>4</xdr:col>
      <xdr:colOff>1095375</xdr:colOff>
      <xdr:row>61</xdr:row>
      <xdr:rowOff>19050</xdr:rowOff>
    </xdr:to>
    <xdr:sp>
      <xdr:nvSpPr>
        <xdr:cNvPr id="61" name="AutoShape 61"/>
        <xdr:cNvSpPr>
          <a:spLocks/>
        </xdr:cNvSpPr>
      </xdr:nvSpPr>
      <xdr:spPr>
        <a:xfrm>
          <a:off x="4248150" y="12534900"/>
          <a:ext cx="847725" cy="5048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收款單</a:t>
          </a:r>
        </a:p>
      </xdr:txBody>
    </xdr:sp>
    <xdr:clientData/>
  </xdr:twoCellAnchor>
  <xdr:twoCellAnchor>
    <xdr:from>
      <xdr:col>5</xdr:col>
      <xdr:colOff>438150</xdr:colOff>
      <xdr:row>70</xdr:row>
      <xdr:rowOff>38100</xdr:rowOff>
    </xdr:from>
    <xdr:to>
      <xdr:col>5</xdr:col>
      <xdr:colOff>857250</xdr:colOff>
      <xdr:row>73</xdr:row>
      <xdr:rowOff>142875</xdr:rowOff>
    </xdr:to>
    <xdr:sp>
      <xdr:nvSpPr>
        <xdr:cNvPr id="62" name="AutoShape 62"/>
        <xdr:cNvSpPr>
          <a:spLocks/>
        </xdr:cNvSpPr>
      </xdr:nvSpPr>
      <xdr:spPr>
        <a:xfrm>
          <a:off x="5857875" y="14944725"/>
          <a:ext cx="419100" cy="733425"/>
        </a:xfrm>
        <a:prstGeom prst="flowChartMagneticDisk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入帳歸檔</a:t>
          </a:r>
        </a:p>
      </xdr:txBody>
    </xdr:sp>
    <xdr:clientData/>
  </xdr:twoCellAnchor>
  <xdr:twoCellAnchor>
    <xdr:from>
      <xdr:col>5</xdr:col>
      <xdr:colOff>619125</xdr:colOff>
      <xdr:row>68</xdr:row>
      <xdr:rowOff>152400</xdr:rowOff>
    </xdr:from>
    <xdr:to>
      <xdr:col>5</xdr:col>
      <xdr:colOff>619125</xdr:colOff>
      <xdr:row>70</xdr:row>
      <xdr:rowOff>28575</xdr:rowOff>
    </xdr:to>
    <xdr:sp>
      <xdr:nvSpPr>
        <xdr:cNvPr id="63" name="Line 63"/>
        <xdr:cNvSpPr>
          <a:spLocks/>
        </xdr:cNvSpPr>
      </xdr:nvSpPr>
      <xdr:spPr>
        <a:xfrm>
          <a:off x="6038850" y="146399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1295400</xdr:colOff>
      <xdr:row>59</xdr:row>
      <xdr:rowOff>85725</xdr:rowOff>
    </xdr:from>
    <xdr:to>
      <xdr:col>5</xdr:col>
      <xdr:colOff>628650</xdr:colOff>
      <xdr:row>59</xdr:row>
      <xdr:rowOff>85725</xdr:rowOff>
    </xdr:to>
    <xdr:sp>
      <xdr:nvSpPr>
        <xdr:cNvPr id="64" name="Line 64"/>
        <xdr:cNvSpPr>
          <a:spLocks/>
        </xdr:cNvSpPr>
      </xdr:nvSpPr>
      <xdr:spPr>
        <a:xfrm>
          <a:off x="5295900" y="1268730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600075</xdr:colOff>
      <xdr:row>59</xdr:row>
      <xdr:rowOff>104775</xdr:rowOff>
    </xdr:from>
    <xdr:to>
      <xdr:col>5</xdr:col>
      <xdr:colOff>609600</xdr:colOff>
      <xdr:row>62</xdr:row>
      <xdr:rowOff>180975</xdr:rowOff>
    </xdr:to>
    <xdr:sp>
      <xdr:nvSpPr>
        <xdr:cNvPr id="65" name="Line 65"/>
        <xdr:cNvSpPr>
          <a:spLocks/>
        </xdr:cNvSpPr>
      </xdr:nvSpPr>
      <xdr:spPr>
        <a:xfrm>
          <a:off x="6019800" y="12706350"/>
          <a:ext cx="952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1000125</xdr:colOff>
      <xdr:row>58</xdr:row>
      <xdr:rowOff>38100</xdr:rowOff>
    </xdr:from>
    <xdr:to>
      <xdr:col>4</xdr:col>
      <xdr:colOff>1257300</xdr:colOff>
      <xdr:row>58</xdr:row>
      <xdr:rowOff>38100</xdr:rowOff>
    </xdr:to>
    <xdr:sp>
      <xdr:nvSpPr>
        <xdr:cNvPr id="66" name="Line 66"/>
        <xdr:cNvSpPr>
          <a:spLocks/>
        </xdr:cNvSpPr>
      </xdr:nvSpPr>
      <xdr:spPr>
        <a:xfrm>
          <a:off x="5000625" y="124301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1276350</xdr:colOff>
      <xdr:row>58</xdr:row>
      <xdr:rowOff>38100</xdr:rowOff>
    </xdr:from>
    <xdr:to>
      <xdr:col>4</xdr:col>
      <xdr:colOff>1276350</xdr:colOff>
      <xdr:row>60</xdr:row>
      <xdr:rowOff>104775</xdr:rowOff>
    </xdr:to>
    <xdr:sp>
      <xdr:nvSpPr>
        <xdr:cNvPr id="67" name="Line 67"/>
        <xdr:cNvSpPr>
          <a:spLocks/>
        </xdr:cNvSpPr>
      </xdr:nvSpPr>
      <xdr:spPr>
        <a:xfrm flipH="1">
          <a:off x="5276850" y="124301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990600</xdr:colOff>
      <xdr:row>63</xdr:row>
      <xdr:rowOff>9525</xdr:rowOff>
    </xdr:from>
    <xdr:to>
      <xdr:col>4</xdr:col>
      <xdr:colOff>1000125</xdr:colOff>
      <xdr:row>64</xdr:row>
      <xdr:rowOff>76200</xdr:rowOff>
    </xdr:to>
    <xdr:sp>
      <xdr:nvSpPr>
        <xdr:cNvPr id="68" name="Line 68"/>
        <xdr:cNvSpPr>
          <a:spLocks/>
        </xdr:cNvSpPr>
      </xdr:nvSpPr>
      <xdr:spPr>
        <a:xfrm>
          <a:off x="4991100" y="13449300"/>
          <a:ext cx="95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609600</xdr:colOff>
      <xdr:row>64</xdr:row>
      <xdr:rowOff>104775</xdr:rowOff>
    </xdr:from>
    <xdr:to>
      <xdr:col>4</xdr:col>
      <xdr:colOff>1257300</xdr:colOff>
      <xdr:row>66</xdr:row>
      <xdr:rowOff>114300</xdr:rowOff>
    </xdr:to>
    <xdr:sp>
      <xdr:nvSpPr>
        <xdr:cNvPr id="69" name="AutoShape 69"/>
        <xdr:cNvSpPr>
          <a:spLocks/>
        </xdr:cNvSpPr>
      </xdr:nvSpPr>
      <xdr:spPr>
        <a:xfrm>
          <a:off x="4610100" y="13754100"/>
          <a:ext cx="647700" cy="4286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送存</a:t>
          </a:r>
        </a:p>
      </xdr:txBody>
    </xdr:sp>
    <xdr:clientData/>
  </xdr:twoCellAnchor>
  <xdr:twoCellAnchor>
    <xdr:from>
      <xdr:col>4</xdr:col>
      <xdr:colOff>342900</xdr:colOff>
      <xdr:row>59</xdr:row>
      <xdr:rowOff>152400</xdr:rowOff>
    </xdr:from>
    <xdr:to>
      <xdr:col>4</xdr:col>
      <xdr:colOff>1190625</xdr:colOff>
      <xdr:row>62</xdr:row>
      <xdr:rowOff>28575</xdr:rowOff>
    </xdr:to>
    <xdr:sp>
      <xdr:nvSpPr>
        <xdr:cNvPr id="70" name="AutoShape 70"/>
        <xdr:cNvSpPr>
          <a:spLocks/>
        </xdr:cNvSpPr>
      </xdr:nvSpPr>
      <xdr:spPr>
        <a:xfrm>
          <a:off x="4343400" y="12753975"/>
          <a:ext cx="847725" cy="5048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影印支票</a:t>
          </a:r>
        </a:p>
      </xdr:txBody>
    </xdr:sp>
    <xdr:clientData/>
  </xdr:twoCellAnchor>
  <xdr:twoCellAnchor>
    <xdr:from>
      <xdr:col>4</xdr:col>
      <xdr:colOff>1190625</xdr:colOff>
      <xdr:row>60</xdr:row>
      <xdr:rowOff>85725</xdr:rowOff>
    </xdr:from>
    <xdr:to>
      <xdr:col>4</xdr:col>
      <xdr:colOff>1266825</xdr:colOff>
      <xdr:row>60</xdr:row>
      <xdr:rowOff>85725</xdr:rowOff>
    </xdr:to>
    <xdr:sp>
      <xdr:nvSpPr>
        <xdr:cNvPr id="71" name="Line 71"/>
        <xdr:cNvSpPr>
          <a:spLocks/>
        </xdr:cNvSpPr>
      </xdr:nvSpPr>
      <xdr:spPr>
        <a:xfrm>
          <a:off x="5191125" y="128968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800100</xdr:colOff>
      <xdr:row>61</xdr:row>
      <xdr:rowOff>38100</xdr:rowOff>
    </xdr:from>
    <xdr:to>
      <xdr:col>4</xdr:col>
      <xdr:colOff>1171575</xdr:colOff>
      <xdr:row>62</xdr:row>
      <xdr:rowOff>171450</xdr:rowOff>
    </xdr:to>
    <xdr:sp>
      <xdr:nvSpPr>
        <xdr:cNvPr id="72" name="Oval 72"/>
        <xdr:cNvSpPr>
          <a:spLocks/>
        </xdr:cNvSpPr>
      </xdr:nvSpPr>
      <xdr:spPr>
        <a:xfrm>
          <a:off x="4800600" y="13058775"/>
          <a:ext cx="371475" cy="3429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票</a:t>
          </a:r>
        </a:p>
      </xdr:txBody>
    </xdr:sp>
    <xdr:clientData/>
  </xdr:twoCellAnchor>
  <xdr:twoCellAnchor>
    <xdr:from>
      <xdr:col>2</xdr:col>
      <xdr:colOff>619125</xdr:colOff>
      <xdr:row>56</xdr:row>
      <xdr:rowOff>133350</xdr:rowOff>
    </xdr:from>
    <xdr:to>
      <xdr:col>2</xdr:col>
      <xdr:colOff>990600</xdr:colOff>
      <xdr:row>58</xdr:row>
      <xdr:rowOff>57150</xdr:rowOff>
    </xdr:to>
    <xdr:sp>
      <xdr:nvSpPr>
        <xdr:cNvPr id="73" name="Oval 73"/>
        <xdr:cNvSpPr>
          <a:spLocks/>
        </xdr:cNvSpPr>
      </xdr:nvSpPr>
      <xdr:spPr>
        <a:xfrm>
          <a:off x="1781175" y="12106275"/>
          <a:ext cx="371475" cy="3429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5</xdr:row>
      <xdr:rowOff>123825</xdr:rowOff>
    </xdr:from>
    <xdr:to>
      <xdr:col>2</xdr:col>
      <xdr:colOff>1009650</xdr:colOff>
      <xdr:row>8</xdr:row>
      <xdr:rowOff>0</xdr:rowOff>
    </xdr:to>
    <xdr:sp>
      <xdr:nvSpPr>
        <xdr:cNvPr id="1" name="AutoShape 4"/>
        <xdr:cNvSpPr>
          <a:spLocks/>
        </xdr:cNvSpPr>
      </xdr:nvSpPr>
      <xdr:spPr>
        <a:xfrm>
          <a:off x="1219200" y="1390650"/>
          <a:ext cx="952500" cy="5048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原始憑證</a:t>
          </a:r>
        </a:p>
      </xdr:txBody>
    </xdr:sp>
    <xdr:clientData/>
  </xdr:twoCellAnchor>
  <xdr:twoCellAnchor>
    <xdr:from>
      <xdr:col>3</xdr:col>
      <xdr:colOff>371475</xdr:colOff>
      <xdr:row>5</xdr:row>
      <xdr:rowOff>133350</xdr:rowOff>
    </xdr:from>
    <xdr:to>
      <xdr:col>3</xdr:col>
      <xdr:colOff>1019175</xdr:colOff>
      <xdr:row>7</xdr:row>
      <xdr:rowOff>142875</xdr:rowOff>
    </xdr:to>
    <xdr:sp>
      <xdr:nvSpPr>
        <xdr:cNvPr id="2" name="AutoShape 5"/>
        <xdr:cNvSpPr>
          <a:spLocks/>
        </xdr:cNvSpPr>
      </xdr:nvSpPr>
      <xdr:spPr>
        <a:xfrm>
          <a:off x="2952750" y="1400175"/>
          <a:ext cx="647700" cy="4286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核准</a:t>
          </a:r>
        </a:p>
      </xdr:txBody>
    </xdr:sp>
    <xdr:clientData/>
  </xdr:twoCellAnchor>
  <xdr:twoCellAnchor>
    <xdr:from>
      <xdr:col>2</xdr:col>
      <xdr:colOff>152400</xdr:colOff>
      <xdr:row>6</xdr:row>
      <xdr:rowOff>142875</xdr:rowOff>
    </xdr:from>
    <xdr:to>
      <xdr:col>2</xdr:col>
      <xdr:colOff>1104900</xdr:colOff>
      <xdr:row>9</xdr:row>
      <xdr:rowOff>19050</xdr:rowOff>
    </xdr:to>
    <xdr:sp>
      <xdr:nvSpPr>
        <xdr:cNvPr id="3" name="AutoShape 6"/>
        <xdr:cNvSpPr>
          <a:spLocks/>
        </xdr:cNvSpPr>
      </xdr:nvSpPr>
      <xdr:spPr>
        <a:xfrm>
          <a:off x="1314450" y="1619250"/>
          <a:ext cx="952500" cy="5048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開立支出單</a:t>
          </a:r>
        </a:p>
      </xdr:txBody>
    </xdr:sp>
    <xdr:clientData/>
  </xdr:twoCellAnchor>
  <xdr:twoCellAnchor>
    <xdr:from>
      <xdr:col>5</xdr:col>
      <xdr:colOff>133350</xdr:colOff>
      <xdr:row>16</xdr:row>
      <xdr:rowOff>104775</xdr:rowOff>
    </xdr:from>
    <xdr:to>
      <xdr:col>5</xdr:col>
      <xdr:colOff>1085850</xdr:colOff>
      <xdr:row>18</xdr:row>
      <xdr:rowOff>190500</xdr:rowOff>
    </xdr:to>
    <xdr:sp>
      <xdr:nvSpPr>
        <xdr:cNvPr id="4" name="AutoShape 8"/>
        <xdr:cNvSpPr>
          <a:spLocks/>
        </xdr:cNvSpPr>
      </xdr:nvSpPr>
      <xdr:spPr>
        <a:xfrm>
          <a:off x="5553075" y="3676650"/>
          <a:ext cx="952500" cy="5048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原始憑證</a:t>
          </a:r>
        </a:p>
      </xdr:txBody>
    </xdr:sp>
    <xdr:clientData/>
  </xdr:twoCellAnchor>
  <xdr:twoCellAnchor>
    <xdr:from>
      <xdr:col>5</xdr:col>
      <xdr:colOff>228600</xdr:colOff>
      <xdr:row>17</xdr:row>
      <xdr:rowOff>123825</xdr:rowOff>
    </xdr:from>
    <xdr:to>
      <xdr:col>5</xdr:col>
      <xdr:colOff>1181100</xdr:colOff>
      <xdr:row>20</xdr:row>
      <xdr:rowOff>0</xdr:rowOff>
    </xdr:to>
    <xdr:sp>
      <xdr:nvSpPr>
        <xdr:cNvPr id="5" name="AutoShape 9"/>
        <xdr:cNvSpPr>
          <a:spLocks/>
        </xdr:cNvSpPr>
      </xdr:nvSpPr>
      <xdr:spPr>
        <a:xfrm>
          <a:off x="5648325" y="3905250"/>
          <a:ext cx="952500" cy="5048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支出單</a:t>
          </a:r>
        </a:p>
      </xdr:txBody>
    </xdr:sp>
    <xdr:clientData/>
  </xdr:twoCellAnchor>
  <xdr:twoCellAnchor>
    <xdr:from>
      <xdr:col>4</xdr:col>
      <xdr:colOff>152400</xdr:colOff>
      <xdr:row>10</xdr:row>
      <xdr:rowOff>38100</xdr:rowOff>
    </xdr:from>
    <xdr:to>
      <xdr:col>4</xdr:col>
      <xdr:colOff>1009650</xdr:colOff>
      <xdr:row>12</xdr:row>
      <xdr:rowOff>123825</xdr:rowOff>
    </xdr:to>
    <xdr:sp>
      <xdr:nvSpPr>
        <xdr:cNvPr id="6" name="AutoShape 11"/>
        <xdr:cNvSpPr>
          <a:spLocks/>
        </xdr:cNvSpPr>
      </xdr:nvSpPr>
      <xdr:spPr>
        <a:xfrm>
          <a:off x="4152900" y="2352675"/>
          <a:ext cx="857250" cy="5048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原始憑證</a:t>
          </a:r>
        </a:p>
      </xdr:txBody>
    </xdr:sp>
    <xdr:clientData/>
  </xdr:twoCellAnchor>
  <xdr:twoCellAnchor>
    <xdr:from>
      <xdr:col>4</xdr:col>
      <xdr:colOff>247650</xdr:colOff>
      <xdr:row>11</xdr:row>
      <xdr:rowOff>57150</xdr:rowOff>
    </xdr:from>
    <xdr:to>
      <xdr:col>4</xdr:col>
      <xdr:colOff>1095375</xdr:colOff>
      <xdr:row>13</xdr:row>
      <xdr:rowOff>142875</xdr:rowOff>
    </xdr:to>
    <xdr:sp>
      <xdr:nvSpPr>
        <xdr:cNvPr id="7" name="AutoShape 12"/>
        <xdr:cNvSpPr>
          <a:spLocks/>
        </xdr:cNvSpPr>
      </xdr:nvSpPr>
      <xdr:spPr>
        <a:xfrm>
          <a:off x="4248150" y="2581275"/>
          <a:ext cx="847725" cy="5048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支出單</a:t>
          </a:r>
        </a:p>
      </xdr:txBody>
    </xdr:sp>
    <xdr:clientData/>
  </xdr:twoCellAnchor>
  <xdr:twoCellAnchor>
    <xdr:from>
      <xdr:col>2</xdr:col>
      <xdr:colOff>1228725</xdr:colOff>
      <xdr:row>6</xdr:row>
      <xdr:rowOff>76200</xdr:rowOff>
    </xdr:from>
    <xdr:to>
      <xdr:col>3</xdr:col>
      <xdr:colOff>276225</xdr:colOff>
      <xdr:row>6</xdr:row>
      <xdr:rowOff>76200</xdr:rowOff>
    </xdr:to>
    <xdr:sp>
      <xdr:nvSpPr>
        <xdr:cNvPr id="8" name="Line 18"/>
        <xdr:cNvSpPr>
          <a:spLocks/>
        </xdr:cNvSpPr>
      </xdr:nvSpPr>
      <xdr:spPr>
        <a:xfrm>
          <a:off x="2390775" y="15525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1209675</xdr:colOff>
      <xdr:row>7</xdr:row>
      <xdr:rowOff>28575</xdr:rowOff>
    </xdr:from>
    <xdr:to>
      <xdr:col>3</xdr:col>
      <xdr:colOff>257175</xdr:colOff>
      <xdr:row>7</xdr:row>
      <xdr:rowOff>28575</xdr:rowOff>
    </xdr:to>
    <xdr:sp>
      <xdr:nvSpPr>
        <xdr:cNvPr id="9" name="Line 19"/>
        <xdr:cNvSpPr>
          <a:spLocks/>
        </xdr:cNvSpPr>
      </xdr:nvSpPr>
      <xdr:spPr>
        <a:xfrm flipH="1">
          <a:off x="2371725" y="17145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590550</xdr:colOff>
      <xdr:row>9</xdr:row>
      <xdr:rowOff>0</xdr:rowOff>
    </xdr:from>
    <xdr:to>
      <xdr:col>2</xdr:col>
      <xdr:colOff>600075</xdr:colOff>
      <xdr:row>11</xdr:row>
      <xdr:rowOff>104775</xdr:rowOff>
    </xdr:to>
    <xdr:sp>
      <xdr:nvSpPr>
        <xdr:cNvPr id="10" name="Line 20"/>
        <xdr:cNvSpPr>
          <a:spLocks/>
        </xdr:cNvSpPr>
      </xdr:nvSpPr>
      <xdr:spPr>
        <a:xfrm flipH="1">
          <a:off x="1752600" y="2105025"/>
          <a:ext cx="95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590550</xdr:colOff>
      <xdr:row>11</xdr:row>
      <xdr:rowOff>133350</xdr:rowOff>
    </xdr:from>
    <xdr:to>
      <xdr:col>4</xdr:col>
      <xdr:colOff>142875</xdr:colOff>
      <xdr:row>11</xdr:row>
      <xdr:rowOff>133350</xdr:rowOff>
    </xdr:to>
    <xdr:sp>
      <xdr:nvSpPr>
        <xdr:cNvPr id="11" name="Line 21"/>
        <xdr:cNvSpPr>
          <a:spLocks/>
        </xdr:cNvSpPr>
      </xdr:nvSpPr>
      <xdr:spPr>
        <a:xfrm flipV="1">
          <a:off x="1752600" y="2657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447675</xdr:colOff>
      <xdr:row>21</xdr:row>
      <xdr:rowOff>85725</xdr:rowOff>
    </xdr:from>
    <xdr:to>
      <xdr:col>5</xdr:col>
      <xdr:colOff>866775</xdr:colOff>
      <xdr:row>24</xdr:row>
      <xdr:rowOff>180975</xdr:rowOff>
    </xdr:to>
    <xdr:sp>
      <xdr:nvSpPr>
        <xdr:cNvPr id="12" name="AutoShape 33"/>
        <xdr:cNvSpPr>
          <a:spLocks/>
        </xdr:cNvSpPr>
      </xdr:nvSpPr>
      <xdr:spPr>
        <a:xfrm>
          <a:off x="5867400" y="4705350"/>
          <a:ext cx="419100" cy="723900"/>
        </a:xfrm>
        <a:prstGeom prst="flowChartMagneticDisk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入帳歸檔</a:t>
          </a:r>
        </a:p>
      </xdr:txBody>
    </xdr:sp>
    <xdr:clientData/>
  </xdr:twoCellAnchor>
  <xdr:twoCellAnchor>
    <xdr:from>
      <xdr:col>5</xdr:col>
      <xdr:colOff>647700</xdr:colOff>
      <xdr:row>19</xdr:row>
      <xdr:rowOff>200025</xdr:rowOff>
    </xdr:from>
    <xdr:to>
      <xdr:col>5</xdr:col>
      <xdr:colOff>647700</xdr:colOff>
      <xdr:row>21</xdr:row>
      <xdr:rowOff>76200</xdr:rowOff>
    </xdr:to>
    <xdr:sp>
      <xdr:nvSpPr>
        <xdr:cNvPr id="13" name="Line 39"/>
        <xdr:cNvSpPr>
          <a:spLocks/>
        </xdr:cNvSpPr>
      </xdr:nvSpPr>
      <xdr:spPr>
        <a:xfrm>
          <a:off x="6067425" y="44005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438150</xdr:colOff>
      <xdr:row>14</xdr:row>
      <xdr:rowOff>76200</xdr:rowOff>
    </xdr:from>
    <xdr:to>
      <xdr:col>2</xdr:col>
      <xdr:colOff>866775</xdr:colOff>
      <xdr:row>16</xdr:row>
      <xdr:rowOff>104775</xdr:rowOff>
    </xdr:to>
    <xdr:sp>
      <xdr:nvSpPr>
        <xdr:cNvPr id="14" name="Oval 3"/>
        <xdr:cNvSpPr>
          <a:spLocks/>
        </xdr:cNvSpPr>
      </xdr:nvSpPr>
      <xdr:spPr>
        <a:xfrm>
          <a:off x="1600200" y="3228975"/>
          <a:ext cx="4286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$</a:t>
          </a:r>
          <a:r>
            <a:rPr lang="en-US" cap="none" sz="1200" b="0" i="0" u="none" baseline="0"/>
            <a:t>錢</a:t>
          </a:r>
        </a:p>
      </xdr:txBody>
    </xdr:sp>
    <xdr:clientData/>
  </xdr:twoCellAnchor>
  <xdr:twoCellAnchor>
    <xdr:from>
      <xdr:col>4</xdr:col>
      <xdr:colOff>447675</xdr:colOff>
      <xdr:row>13</xdr:row>
      <xdr:rowOff>200025</xdr:rowOff>
    </xdr:from>
    <xdr:to>
      <xdr:col>4</xdr:col>
      <xdr:colOff>990600</xdr:colOff>
      <xdr:row>16</xdr:row>
      <xdr:rowOff>152400</xdr:rowOff>
    </xdr:to>
    <xdr:sp>
      <xdr:nvSpPr>
        <xdr:cNvPr id="15" name="AutoShape 40"/>
        <xdr:cNvSpPr>
          <a:spLocks/>
        </xdr:cNvSpPr>
      </xdr:nvSpPr>
      <xdr:spPr>
        <a:xfrm>
          <a:off x="4448175" y="3143250"/>
          <a:ext cx="542925" cy="581025"/>
        </a:xfrm>
        <a:prstGeom prst="flowChartMagneticDisk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$</a:t>
          </a:r>
          <a:r>
            <a:rPr lang="en-US" cap="none" sz="1200" b="0" i="0" u="none" baseline="0"/>
            <a:t>金庫</a:t>
          </a:r>
        </a:p>
      </xdr:txBody>
    </xdr:sp>
    <xdr:clientData/>
  </xdr:twoCellAnchor>
  <xdr:twoCellAnchor>
    <xdr:from>
      <xdr:col>4</xdr:col>
      <xdr:colOff>1276350</xdr:colOff>
      <xdr:row>11</xdr:row>
      <xdr:rowOff>142875</xdr:rowOff>
    </xdr:from>
    <xdr:to>
      <xdr:col>5</xdr:col>
      <xdr:colOff>609600</xdr:colOff>
      <xdr:row>11</xdr:row>
      <xdr:rowOff>142875</xdr:rowOff>
    </xdr:to>
    <xdr:sp>
      <xdr:nvSpPr>
        <xdr:cNvPr id="16" name="Line 41"/>
        <xdr:cNvSpPr>
          <a:spLocks/>
        </xdr:cNvSpPr>
      </xdr:nvSpPr>
      <xdr:spPr>
        <a:xfrm>
          <a:off x="5276850" y="266700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600075</xdr:colOff>
      <xdr:row>11</xdr:row>
      <xdr:rowOff>142875</xdr:rowOff>
    </xdr:from>
    <xdr:to>
      <xdr:col>5</xdr:col>
      <xdr:colOff>600075</xdr:colOff>
      <xdr:row>16</xdr:row>
      <xdr:rowOff>114300</xdr:rowOff>
    </xdr:to>
    <xdr:sp>
      <xdr:nvSpPr>
        <xdr:cNvPr id="17" name="Line 42"/>
        <xdr:cNvSpPr>
          <a:spLocks/>
        </xdr:cNvSpPr>
      </xdr:nvSpPr>
      <xdr:spPr>
        <a:xfrm flipH="1">
          <a:off x="6019800" y="2667000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1000125</xdr:colOff>
      <xdr:row>10</xdr:row>
      <xdr:rowOff>161925</xdr:rowOff>
    </xdr:from>
    <xdr:to>
      <xdr:col>4</xdr:col>
      <xdr:colOff>1257300</xdr:colOff>
      <xdr:row>10</xdr:row>
      <xdr:rowOff>161925</xdr:rowOff>
    </xdr:to>
    <xdr:sp>
      <xdr:nvSpPr>
        <xdr:cNvPr id="18" name="Line 43"/>
        <xdr:cNvSpPr>
          <a:spLocks/>
        </xdr:cNvSpPr>
      </xdr:nvSpPr>
      <xdr:spPr>
        <a:xfrm>
          <a:off x="5000625" y="24765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1085850</xdr:colOff>
      <xdr:row>12</xdr:row>
      <xdr:rowOff>0</xdr:rowOff>
    </xdr:from>
    <xdr:to>
      <xdr:col>4</xdr:col>
      <xdr:colOff>1285875</xdr:colOff>
      <xdr:row>12</xdr:row>
      <xdr:rowOff>0</xdr:rowOff>
    </xdr:to>
    <xdr:sp>
      <xdr:nvSpPr>
        <xdr:cNvPr id="19" name="Line 44"/>
        <xdr:cNvSpPr>
          <a:spLocks/>
        </xdr:cNvSpPr>
      </xdr:nvSpPr>
      <xdr:spPr>
        <a:xfrm>
          <a:off x="5086350" y="27336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1276350</xdr:colOff>
      <xdr:row>10</xdr:row>
      <xdr:rowOff>161925</xdr:rowOff>
    </xdr:from>
    <xdr:to>
      <xdr:col>4</xdr:col>
      <xdr:colOff>1276350</xdr:colOff>
      <xdr:row>12</xdr:row>
      <xdr:rowOff>9525</xdr:rowOff>
    </xdr:to>
    <xdr:sp>
      <xdr:nvSpPr>
        <xdr:cNvPr id="20" name="Line 45"/>
        <xdr:cNvSpPr>
          <a:spLocks/>
        </xdr:cNvSpPr>
      </xdr:nvSpPr>
      <xdr:spPr>
        <a:xfrm flipH="1">
          <a:off x="5276850" y="24765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847725</xdr:colOff>
      <xdr:row>15</xdr:row>
      <xdr:rowOff>76200</xdr:rowOff>
    </xdr:from>
    <xdr:to>
      <xdr:col>4</xdr:col>
      <xdr:colOff>447675</xdr:colOff>
      <xdr:row>15</xdr:row>
      <xdr:rowOff>85725</xdr:rowOff>
    </xdr:to>
    <xdr:sp>
      <xdr:nvSpPr>
        <xdr:cNvPr id="21" name="Line 239"/>
        <xdr:cNvSpPr>
          <a:spLocks/>
        </xdr:cNvSpPr>
      </xdr:nvSpPr>
      <xdr:spPr>
        <a:xfrm flipH="1">
          <a:off x="2009775" y="3438525"/>
          <a:ext cx="2438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114300</xdr:colOff>
      <xdr:row>26</xdr:row>
      <xdr:rowOff>190500</xdr:rowOff>
    </xdr:from>
    <xdr:to>
      <xdr:col>2</xdr:col>
      <xdr:colOff>1066800</xdr:colOff>
      <xdr:row>29</xdr:row>
      <xdr:rowOff>66675</xdr:rowOff>
    </xdr:to>
    <xdr:sp>
      <xdr:nvSpPr>
        <xdr:cNvPr id="22" name="AutoShape 240"/>
        <xdr:cNvSpPr>
          <a:spLocks/>
        </xdr:cNvSpPr>
      </xdr:nvSpPr>
      <xdr:spPr>
        <a:xfrm>
          <a:off x="1276350" y="5867400"/>
          <a:ext cx="952500" cy="5048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原始憑證</a:t>
          </a:r>
        </a:p>
      </xdr:txBody>
    </xdr:sp>
    <xdr:clientData/>
  </xdr:twoCellAnchor>
  <xdr:twoCellAnchor>
    <xdr:from>
      <xdr:col>3</xdr:col>
      <xdr:colOff>428625</xdr:colOff>
      <xdr:row>26</xdr:row>
      <xdr:rowOff>200025</xdr:rowOff>
    </xdr:from>
    <xdr:to>
      <xdr:col>3</xdr:col>
      <xdr:colOff>1076325</xdr:colOff>
      <xdr:row>29</xdr:row>
      <xdr:rowOff>0</xdr:rowOff>
    </xdr:to>
    <xdr:sp>
      <xdr:nvSpPr>
        <xdr:cNvPr id="23" name="AutoShape 241"/>
        <xdr:cNvSpPr>
          <a:spLocks/>
        </xdr:cNvSpPr>
      </xdr:nvSpPr>
      <xdr:spPr>
        <a:xfrm>
          <a:off x="3009900" y="5876925"/>
          <a:ext cx="647700" cy="4286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核准</a:t>
          </a:r>
        </a:p>
      </xdr:txBody>
    </xdr:sp>
    <xdr:clientData/>
  </xdr:twoCellAnchor>
  <xdr:twoCellAnchor>
    <xdr:from>
      <xdr:col>2</xdr:col>
      <xdr:colOff>209550</xdr:colOff>
      <xdr:row>28</xdr:row>
      <xdr:rowOff>0</xdr:rowOff>
    </xdr:from>
    <xdr:to>
      <xdr:col>2</xdr:col>
      <xdr:colOff>1162050</xdr:colOff>
      <xdr:row>30</xdr:row>
      <xdr:rowOff>85725</xdr:rowOff>
    </xdr:to>
    <xdr:sp>
      <xdr:nvSpPr>
        <xdr:cNvPr id="24" name="AutoShape 242"/>
        <xdr:cNvSpPr>
          <a:spLocks/>
        </xdr:cNvSpPr>
      </xdr:nvSpPr>
      <xdr:spPr>
        <a:xfrm>
          <a:off x="1371600" y="6096000"/>
          <a:ext cx="952500" cy="5048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開立支出單</a:t>
          </a:r>
        </a:p>
      </xdr:txBody>
    </xdr:sp>
    <xdr:clientData/>
  </xdr:twoCellAnchor>
  <xdr:twoCellAnchor>
    <xdr:from>
      <xdr:col>5</xdr:col>
      <xdr:colOff>190500</xdr:colOff>
      <xdr:row>38</xdr:row>
      <xdr:rowOff>85725</xdr:rowOff>
    </xdr:from>
    <xdr:to>
      <xdr:col>5</xdr:col>
      <xdr:colOff>1143000</xdr:colOff>
      <xdr:row>41</xdr:row>
      <xdr:rowOff>38100</xdr:rowOff>
    </xdr:to>
    <xdr:sp>
      <xdr:nvSpPr>
        <xdr:cNvPr id="25" name="AutoShape 243"/>
        <xdr:cNvSpPr>
          <a:spLocks/>
        </xdr:cNvSpPr>
      </xdr:nvSpPr>
      <xdr:spPr>
        <a:xfrm>
          <a:off x="5610225" y="8286750"/>
          <a:ext cx="952500" cy="5810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原始憑證</a:t>
          </a:r>
        </a:p>
      </xdr:txBody>
    </xdr:sp>
    <xdr:clientData/>
  </xdr:twoCellAnchor>
  <xdr:twoCellAnchor>
    <xdr:from>
      <xdr:col>5</xdr:col>
      <xdr:colOff>285750</xdr:colOff>
      <xdr:row>39</xdr:row>
      <xdr:rowOff>180975</xdr:rowOff>
    </xdr:from>
    <xdr:to>
      <xdr:col>5</xdr:col>
      <xdr:colOff>1238250</xdr:colOff>
      <xdr:row>42</xdr:row>
      <xdr:rowOff>57150</xdr:rowOff>
    </xdr:to>
    <xdr:sp>
      <xdr:nvSpPr>
        <xdr:cNvPr id="26" name="AutoShape 244"/>
        <xdr:cNvSpPr>
          <a:spLocks/>
        </xdr:cNvSpPr>
      </xdr:nvSpPr>
      <xdr:spPr>
        <a:xfrm>
          <a:off x="5705475" y="8591550"/>
          <a:ext cx="952500" cy="5048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支出單</a:t>
          </a:r>
        </a:p>
      </xdr:txBody>
    </xdr:sp>
    <xdr:clientData/>
  </xdr:twoCellAnchor>
  <xdr:twoCellAnchor>
    <xdr:from>
      <xdr:col>4</xdr:col>
      <xdr:colOff>171450</xdr:colOff>
      <xdr:row>31</xdr:row>
      <xdr:rowOff>104775</xdr:rowOff>
    </xdr:from>
    <xdr:to>
      <xdr:col>4</xdr:col>
      <xdr:colOff>1028700</xdr:colOff>
      <xdr:row>33</xdr:row>
      <xdr:rowOff>190500</xdr:rowOff>
    </xdr:to>
    <xdr:sp>
      <xdr:nvSpPr>
        <xdr:cNvPr id="27" name="AutoShape 245"/>
        <xdr:cNvSpPr>
          <a:spLocks/>
        </xdr:cNvSpPr>
      </xdr:nvSpPr>
      <xdr:spPr>
        <a:xfrm>
          <a:off x="4171950" y="6829425"/>
          <a:ext cx="857250" cy="51435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原始憑證</a:t>
          </a:r>
        </a:p>
      </xdr:txBody>
    </xdr:sp>
    <xdr:clientData/>
  </xdr:twoCellAnchor>
  <xdr:twoCellAnchor>
    <xdr:from>
      <xdr:col>4</xdr:col>
      <xdr:colOff>266700</xdr:colOff>
      <xdr:row>32</xdr:row>
      <xdr:rowOff>123825</xdr:rowOff>
    </xdr:from>
    <xdr:to>
      <xdr:col>4</xdr:col>
      <xdr:colOff>1114425</xdr:colOff>
      <xdr:row>35</xdr:row>
      <xdr:rowOff>0</xdr:rowOff>
    </xdr:to>
    <xdr:sp>
      <xdr:nvSpPr>
        <xdr:cNvPr id="28" name="AutoShape 246"/>
        <xdr:cNvSpPr>
          <a:spLocks/>
        </xdr:cNvSpPr>
      </xdr:nvSpPr>
      <xdr:spPr>
        <a:xfrm>
          <a:off x="4267200" y="7067550"/>
          <a:ext cx="847725" cy="5048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支出單</a:t>
          </a:r>
        </a:p>
      </xdr:txBody>
    </xdr:sp>
    <xdr:clientData/>
  </xdr:twoCellAnchor>
  <xdr:twoCellAnchor>
    <xdr:from>
      <xdr:col>2</xdr:col>
      <xdr:colOff>1285875</xdr:colOff>
      <xdr:row>27</xdr:row>
      <xdr:rowOff>142875</xdr:rowOff>
    </xdr:from>
    <xdr:to>
      <xdr:col>3</xdr:col>
      <xdr:colOff>333375</xdr:colOff>
      <xdr:row>27</xdr:row>
      <xdr:rowOff>142875</xdr:rowOff>
    </xdr:to>
    <xdr:sp>
      <xdr:nvSpPr>
        <xdr:cNvPr id="29" name="Line 247"/>
        <xdr:cNvSpPr>
          <a:spLocks/>
        </xdr:cNvSpPr>
      </xdr:nvSpPr>
      <xdr:spPr>
        <a:xfrm>
          <a:off x="2447925" y="60293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1266825</xdr:colOff>
      <xdr:row>28</xdr:row>
      <xdr:rowOff>95250</xdr:rowOff>
    </xdr:from>
    <xdr:to>
      <xdr:col>3</xdr:col>
      <xdr:colOff>314325</xdr:colOff>
      <xdr:row>28</xdr:row>
      <xdr:rowOff>95250</xdr:rowOff>
    </xdr:to>
    <xdr:sp>
      <xdr:nvSpPr>
        <xdr:cNvPr id="30" name="Line 248"/>
        <xdr:cNvSpPr>
          <a:spLocks/>
        </xdr:cNvSpPr>
      </xdr:nvSpPr>
      <xdr:spPr>
        <a:xfrm flipH="1">
          <a:off x="2428875" y="61912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647700</xdr:colOff>
      <xdr:row>30</xdr:row>
      <xdr:rowOff>66675</xdr:rowOff>
    </xdr:from>
    <xdr:to>
      <xdr:col>2</xdr:col>
      <xdr:colOff>657225</xdr:colOff>
      <xdr:row>32</xdr:row>
      <xdr:rowOff>171450</xdr:rowOff>
    </xdr:to>
    <xdr:sp>
      <xdr:nvSpPr>
        <xdr:cNvPr id="31" name="Line 249"/>
        <xdr:cNvSpPr>
          <a:spLocks/>
        </xdr:cNvSpPr>
      </xdr:nvSpPr>
      <xdr:spPr>
        <a:xfrm flipH="1">
          <a:off x="1809750" y="6581775"/>
          <a:ext cx="95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647700</xdr:colOff>
      <xdr:row>32</xdr:row>
      <xdr:rowOff>200025</xdr:rowOff>
    </xdr:from>
    <xdr:to>
      <xdr:col>4</xdr:col>
      <xdr:colOff>161925</xdr:colOff>
      <xdr:row>32</xdr:row>
      <xdr:rowOff>200025</xdr:rowOff>
    </xdr:to>
    <xdr:sp>
      <xdr:nvSpPr>
        <xdr:cNvPr id="32" name="Line 250"/>
        <xdr:cNvSpPr>
          <a:spLocks/>
        </xdr:cNvSpPr>
      </xdr:nvSpPr>
      <xdr:spPr>
        <a:xfrm flipV="1">
          <a:off x="1809750" y="7143750"/>
          <a:ext cx="2352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476250</xdr:colOff>
      <xdr:row>45</xdr:row>
      <xdr:rowOff>9525</xdr:rowOff>
    </xdr:from>
    <xdr:to>
      <xdr:col>5</xdr:col>
      <xdr:colOff>895350</xdr:colOff>
      <xdr:row>48</xdr:row>
      <xdr:rowOff>104775</xdr:rowOff>
    </xdr:to>
    <xdr:sp>
      <xdr:nvSpPr>
        <xdr:cNvPr id="33" name="AutoShape 251"/>
        <xdr:cNvSpPr>
          <a:spLocks/>
        </xdr:cNvSpPr>
      </xdr:nvSpPr>
      <xdr:spPr>
        <a:xfrm>
          <a:off x="5895975" y="9677400"/>
          <a:ext cx="419100" cy="723900"/>
        </a:xfrm>
        <a:prstGeom prst="flowChartMagneticDisk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入帳歸檔</a:t>
          </a:r>
        </a:p>
      </xdr:txBody>
    </xdr:sp>
    <xdr:clientData/>
  </xdr:twoCellAnchor>
  <xdr:twoCellAnchor>
    <xdr:from>
      <xdr:col>5</xdr:col>
      <xdr:colOff>685800</xdr:colOff>
      <xdr:row>43</xdr:row>
      <xdr:rowOff>95250</xdr:rowOff>
    </xdr:from>
    <xdr:to>
      <xdr:col>5</xdr:col>
      <xdr:colOff>685800</xdr:colOff>
      <xdr:row>44</xdr:row>
      <xdr:rowOff>180975</xdr:rowOff>
    </xdr:to>
    <xdr:sp>
      <xdr:nvSpPr>
        <xdr:cNvPr id="34" name="Line 252"/>
        <xdr:cNvSpPr>
          <a:spLocks/>
        </xdr:cNvSpPr>
      </xdr:nvSpPr>
      <xdr:spPr>
        <a:xfrm>
          <a:off x="6105525" y="93440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1362075</xdr:colOff>
      <xdr:row>33</xdr:row>
      <xdr:rowOff>0</xdr:rowOff>
    </xdr:from>
    <xdr:to>
      <xdr:col>5</xdr:col>
      <xdr:colOff>666750</xdr:colOff>
      <xdr:row>33</xdr:row>
      <xdr:rowOff>0</xdr:rowOff>
    </xdr:to>
    <xdr:sp>
      <xdr:nvSpPr>
        <xdr:cNvPr id="35" name="Line 255"/>
        <xdr:cNvSpPr>
          <a:spLocks/>
        </xdr:cNvSpPr>
      </xdr:nvSpPr>
      <xdr:spPr>
        <a:xfrm>
          <a:off x="5362575" y="71532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657225</xdr:colOff>
      <xdr:row>33</xdr:row>
      <xdr:rowOff>0</xdr:rowOff>
    </xdr:from>
    <xdr:to>
      <xdr:col>5</xdr:col>
      <xdr:colOff>657225</xdr:colOff>
      <xdr:row>38</xdr:row>
      <xdr:rowOff>76200</xdr:rowOff>
    </xdr:to>
    <xdr:sp>
      <xdr:nvSpPr>
        <xdr:cNvPr id="36" name="Line 256"/>
        <xdr:cNvSpPr>
          <a:spLocks/>
        </xdr:cNvSpPr>
      </xdr:nvSpPr>
      <xdr:spPr>
        <a:xfrm flipH="1">
          <a:off x="6076950" y="7153275"/>
          <a:ext cx="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1019175</xdr:colOff>
      <xdr:row>32</xdr:row>
      <xdr:rowOff>0</xdr:rowOff>
    </xdr:from>
    <xdr:to>
      <xdr:col>4</xdr:col>
      <xdr:colOff>1362075</xdr:colOff>
      <xdr:row>32</xdr:row>
      <xdr:rowOff>0</xdr:rowOff>
    </xdr:to>
    <xdr:sp>
      <xdr:nvSpPr>
        <xdr:cNvPr id="37" name="Line 257"/>
        <xdr:cNvSpPr>
          <a:spLocks/>
        </xdr:cNvSpPr>
      </xdr:nvSpPr>
      <xdr:spPr>
        <a:xfrm>
          <a:off x="5019675" y="69437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1228725</xdr:colOff>
      <xdr:row>34</xdr:row>
      <xdr:rowOff>66675</xdr:rowOff>
    </xdr:from>
    <xdr:to>
      <xdr:col>4</xdr:col>
      <xdr:colOff>1371600</xdr:colOff>
      <xdr:row>34</xdr:row>
      <xdr:rowOff>66675</xdr:rowOff>
    </xdr:to>
    <xdr:sp>
      <xdr:nvSpPr>
        <xdr:cNvPr id="38" name="Line 258"/>
        <xdr:cNvSpPr>
          <a:spLocks/>
        </xdr:cNvSpPr>
      </xdr:nvSpPr>
      <xdr:spPr>
        <a:xfrm>
          <a:off x="5229225" y="74295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1371600</xdr:colOff>
      <xdr:row>32</xdr:row>
      <xdr:rowOff>0</xdr:rowOff>
    </xdr:from>
    <xdr:to>
      <xdr:col>4</xdr:col>
      <xdr:colOff>1371600</xdr:colOff>
      <xdr:row>34</xdr:row>
      <xdr:rowOff>76200</xdr:rowOff>
    </xdr:to>
    <xdr:sp>
      <xdr:nvSpPr>
        <xdr:cNvPr id="39" name="Line 259"/>
        <xdr:cNvSpPr>
          <a:spLocks/>
        </xdr:cNvSpPr>
      </xdr:nvSpPr>
      <xdr:spPr>
        <a:xfrm flipH="1">
          <a:off x="5372100" y="694372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219075</xdr:colOff>
      <xdr:row>40</xdr:row>
      <xdr:rowOff>38100</xdr:rowOff>
    </xdr:from>
    <xdr:to>
      <xdr:col>4</xdr:col>
      <xdr:colOff>866775</xdr:colOff>
      <xdr:row>42</xdr:row>
      <xdr:rowOff>47625</xdr:rowOff>
    </xdr:to>
    <xdr:sp>
      <xdr:nvSpPr>
        <xdr:cNvPr id="40" name="AutoShape 261"/>
        <xdr:cNvSpPr>
          <a:spLocks/>
        </xdr:cNvSpPr>
      </xdr:nvSpPr>
      <xdr:spPr>
        <a:xfrm>
          <a:off x="4219575" y="8658225"/>
          <a:ext cx="647700" cy="4286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匯款給廠商</a:t>
          </a:r>
        </a:p>
      </xdr:txBody>
    </xdr:sp>
    <xdr:clientData/>
  </xdr:twoCellAnchor>
  <xdr:twoCellAnchor>
    <xdr:from>
      <xdr:col>4</xdr:col>
      <xdr:colOff>371475</xdr:colOff>
      <xdr:row>33</xdr:row>
      <xdr:rowOff>123825</xdr:rowOff>
    </xdr:from>
    <xdr:to>
      <xdr:col>4</xdr:col>
      <xdr:colOff>1219200</xdr:colOff>
      <xdr:row>36</xdr:row>
      <xdr:rowOff>0</xdr:rowOff>
    </xdr:to>
    <xdr:sp>
      <xdr:nvSpPr>
        <xdr:cNvPr id="41" name="AutoShape 262"/>
        <xdr:cNvSpPr>
          <a:spLocks/>
        </xdr:cNvSpPr>
      </xdr:nvSpPr>
      <xdr:spPr>
        <a:xfrm>
          <a:off x="4371975" y="7277100"/>
          <a:ext cx="847725" cy="5048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匯款單副本</a:t>
          </a:r>
        </a:p>
      </xdr:txBody>
    </xdr:sp>
    <xdr:clientData/>
  </xdr:twoCellAnchor>
  <xdr:twoCellAnchor>
    <xdr:from>
      <xdr:col>4</xdr:col>
      <xdr:colOff>723900</xdr:colOff>
      <xdr:row>37</xdr:row>
      <xdr:rowOff>47625</xdr:rowOff>
    </xdr:from>
    <xdr:to>
      <xdr:col>4</xdr:col>
      <xdr:colOff>723900</xdr:colOff>
      <xdr:row>40</xdr:row>
      <xdr:rowOff>47625</xdr:rowOff>
    </xdr:to>
    <xdr:sp>
      <xdr:nvSpPr>
        <xdr:cNvPr id="42" name="Line 264"/>
        <xdr:cNvSpPr>
          <a:spLocks/>
        </xdr:cNvSpPr>
      </xdr:nvSpPr>
      <xdr:spPr>
        <a:xfrm>
          <a:off x="4724400" y="803910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419100</xdr:colOff>
      <xdr:row>40</xdr:row>
      <xdr:rowOff>190500</xdr:rowOff>
    </xdr:from>
    <xdr:to>
      <xdr:col>5</xdr:col>
      <xdr:colOff>1266825</xdr:colOff>
      <xdr:row>43</xdr:row>
      <xdr:rowOff>66675</xdr:rowOff>
    </xdr:to>
    <xdr:sp>
      <xdr:nvSpPr>
        <xdr:cNvPr id="43" name="AutoShape 265"/>
        <xdr:cNvSpPr>
          <a:spLocks/>
        </xdr:cNvSpPr>
      </xdr:nvSpPr>
      <xdr:spPr>
        <a:xfrm>
          <a:off x="5838825" y="8810625"/>
          <a:ext cx="847725" cy="5048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匯款單副本</a:t>
          </a:r>
        </a:p>
      </xdr:txBody>
    </xdr:sp>
    <xdr:clientData/>
  </xdr:twoCellAnchor>
  <xdr:twoCellAnchor>
    <xdr:from>
      <xdr:col>2</xdr:col>
      <xdr:colOff>85725</xdr:colOff>
      <xdr:row>49</xdr:row>
      <xdr:rowOff>123825</xdr:rowOff>
    </xdr:from>
    <xdr:to>
      <xdr:col>2</xdr:col>
      <xdr:colOff>1038225</xdr:colOff>
      <xdr:row>52</xdr:row>
      <xdr:rowOff>0</xdr:rowOff>
    </xdr:to>
    <xdr:sp>
      <xdr:nvSpPr>
        <xdr:cNvPr id="44" name="AutoShape 266"/>
        <xdr:cNvSpPr>
          <a:spLocks/>
        </xdr:cNvSpPr>
      </xdr:nvSpPr>
      <xdr:spPr>
        <a:xfrm>
          <a:off x="1247775" y="10639425"/>
          <a:ext cx="952500" cy="5048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原始憑證</a:t>
          </a:r>
        </a:p>
      </xdr:txBody>
    </xdr:sp>
    <xdr:clientData/>
  </xdr:twoCellAnchor>
  <xdr:twoCellAnchor>
    <xdr:from>
      <xdr:col>3</xdr:col>
      <xdr:colOff>400050</xdr:colOff>
      <xdr:row>49</xdr:row>
      <xdr:rowOff>133350</xdr:rowOff>
    </xdr:from>
    <xdr:to>
      <xdr:col>3</xdr:col>
      <xdr:colOff>1047750</xdr:colOff>
      <xdr:row>51</xdr:row>
      <xdr:rowOff>142875</xdr:rowOff>
    </xdr:to>
    <xdr:sp>
      <xdr:nvSpPr>
        <xdr:cNvPr id="45" name="AutoShape 267"/>
        <xdr:cNvSpPr>
          <a:spLocks/>
        </xdr:cNvSpPr>
      </xdr:nvSpPr>
      <xdr:spPr>
        <a:xfrm>
          <a:off x="2981325" y="10648950"/>
          <a:ext cx="647700" cy="4286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核准</a:t>
          </a:r>
        </a:p>
      </xdr:txBody>
    </xdr:sp>
    <xdr:clientData/>
  </xdr:twoCellAnchor>
  <xdr:twoCellAnchor>
    <xdr:from>
      <xdr:col>2</xdr:col>
      <xdr:colOff>180975</xdr:colOff>
      <xdr:row>50</xdr:row>
      <xdr:rowOff>142875</xdr:rowOff>
    </xdr:from>
    <xdr:to>
      <xdr:col>2</xdr:col>
      <xdr:colOff>1133475</xdr:colOff>
      <xdr:row>53</xdr:row>
      <xdr:rowOff>19050</xdr:rowOff>
    </xdr:to>
    <xdr:sp>
      <xdr:nvSpPr>
        <xdr:cNvPr id="46" name="AutoShape 268"/>
        <xdr:cNvSpPr>
          <a:spLocks/>
        </xdr:cNvSpPr>
      </xdr:nvSpPr>
      <xdr:spPr>
        <a:xfrm>
          <a:off x="1343025" y="10868025"/>
          <a:ext cx="952500" cy="5048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開立支出單</a:t>
          </a:r>
        </a:p>
      </xdr:txBody>
    </xdr:sp>
    <xdr:clientData/>
  </xdr:twoCellAnchor>
  <xdr:twoCellAnchor>
    <xdr:from>
      <xdr:col>5</xdr:col>
      <xdr:colOff>161925</xdr:colOff>
      <xdr:row>60</xdr:row>
      <xdr:rowOff>104775</xdr:rowOff>
    </xdr:from>
    <xdr:to>
      <xdr:col>5</xdr:col>
      <xdr:colOff>1114425</xdr:colOff>
      <xdr:row>62</xdr:row>
      <xdr:rowOff>190500</xdr:rowOff>
    </xdr:to>
    <xdr:sp>
      <xdr:nvSpPr>
        <xdr:cNvPr id="47" name="AutoShape 269"/>
        <xdr:cNvSpPr>
          <a:spLocks/>
        </xdr:cNvSpPr>
      </xdr:nvSpPr>
      <xdr:spPr>
        <a:xfrm>
          <a:off x="5581650" y="13134975"/>
          <a:ext cx="952500" cy="5048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原始憑證</a:t>
          </a:r>
        </a:p>
      </xdr:txBody>
    </xdr:sp>
    <xdr:clientData/>
  </xdr:twoCellAnchor>
  <xdr:twoCellAnchor>
    <xdr:from>
      <xdr:col>5</xdr:col>
      <xdr:colOff>257175</xdr:colOff>
      <xdr:row>61</xdr:row>
      <xdr:rowOff>123825</xdr:rowOff>
    </xdr:from>
    <xdr:to>
      <xdr:col>5</xdr:col>
      <xdr:colOff>1209675</xdr:colOff>
      <xdr:row>64</xdr:row>
      <xdr:rowOff>0</xdr:rowOff>
    </xdr:to>
    <xdr:sp>
      <xdr:nvSpPr>
        <xdr:cNvPr id="48" name="AutoShape 270"/>
        <xdr:cNvSpPr>
          <a:spLocks/>
        </xdr:cNvSpPr>
      </xdr:nvSpPr>
      <xdr:spPr>
        <a:xfrm>
          <a:off x="5676900" y="13363575"/>
          <a:ext cx="952500" cy="5048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支出單</a:t>
          </a:r>
        </a:p>
      </xdr:txBody>
    </xdr:sp>
    <xdr:clientData/>
  </xdr:twoCellAnchor>
  <xdr:twoCellAnchor>
    <xdr:from>
      <xdr:col>4</xdr:col>
      <xdr:colOff>142875</xdr:colOff>
      <xdr:row>54</xdr:row>
      <xdr:rowOff>38100</xdr:rowOff>
    </xdr:from>
    <xdr:to>
      <xdr:col>4</xdr:col>
      <xdr:colOff>1000125</xdr:colOff>
      <xdr:row>56</xdr:row>
      <xdr:rowOff>123825</xdr:rowOff>
    </xdr:to>
    <xdr:sp>
      <xdr:nvSpPr>
        <xdr:cNvPr id="49" name="AutoShape 271"/>
        <xdr:cNvSpPr>
          <a:spLocks/>
        </xdr:cNvSpPr>
      </xdr:nvSpPr>
      <xdr:spPr>
        <a:xfrm>
          <a:off x="4143375" y="11601450"/>
          <a:ext cx="857250" cy="5048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原始憑證</a:t>
          </a:r>
        </a:p>
      </xdr:txBody>
    </xdr:sp>
    <xdr:clientData/>
  </xdr:twoCellAnchor>
  <xdr:twoCellAnchor>
    <xdr:from>
      <xdr:col>4</xdr:col>
      <xdr:colOff>238125</xdr:colOff>
      <xdr:row>55</xdr:row>
      <xdr:rowOff>57150</xdr:rowOff>
    </xdr:from>
    <xdr:to>
      <xdr:col>4</xdr:col>
      <xdr:colOff>1085850</xdr:colOff>
      <xdr:row>57</xdr:row>
      <xdr:rowOff>142875</xdr:rowOff>
    </xdr:to>
    <xdr:sp>
      <xdr:nvSpPr>
        <xdr:cNvPr id="50" name="AutoShape 272"/>
        <xdr:cNvSpPr>
          <a:spLocks/>
        </xdr:cNvSpPr>
      </xdr:nvSpPr>
      <xdr:spPr>
        <a:xfrm>
          <a:off x="4238625" y="11830050"/>
          <a:ext cx="847725" cy="5048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支出單</a:t>
          </a:r>
        </a:p>
      </xdr:txBody>
    </xdr:sp>
    <xdr:clientData/>
  </xdr:twoCellAnchor>
  <xdr:twoCellAnchor>
    <xdr:from>
      <xdr:col>2</xdr:col>
      <xdr:colOff>1257300</xdr:colOff>
      <xdr:row>50</xdr:row>
      <xdr:rowOff>76200</xdr:rowOff>
    </xdr:from>
    <xdr:to>
      <xdr:col>3</xdr:col>
      <xdr:colOff>304800</xdr:colOff>
      <xdr:row>50</xdr:row>
      <xdr:rowOff>76200</xdr:rowOff>
    </xdr:to>
    <xdr:sp>
      <xdr:nvSpPr>
        <xdr:cNvPr id="51" name="Line 273"/>
        <xdr:cNvSpPr>
          <a:spLocks/>
        </xdr:cNvSpPr>
      </xdr:nvSpPr>
      <xdr:spPr>
        <a:xfrm>
          <a:off x="2419350" y="108013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1238250</xdr:colOff>
      <xdr:row>51</xdr:row>
      <xdr:rowOff>28575</xdr:rowOff>
    </xdr:from>
    <xdr:to>
      <xdr:col>3</xdr:col>
      <xdr:colOff>285750</xdr:colOff>
      <xdr:row>51</xdr:row>
      <xdr:rowOff>28575</xdr:rowOff>
    </xdr:to>
    <xdr:sp>
      <xdr:nvSpPr>
        <xdr:cNvPr id="52" name="Line 274"/>
        <xdr:cNvSpPr>
          <a:spLocks/>
        </xdr:cNvSpPr>
      </xdr:nvSpPr>
      <xdr:spPr>
        <a:xfrm flipH="1">
          <a:off x="2400300" y="109632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619125</xdr:colOff>
      <xdr:row>53</xdr:row>
      <xdr:rowOff>0</xdr:rowOff>
    </xdr:from>
    <xdr:to>
      <xdr:col>2</xdr:col>
      <xdr:colOff>628650</xdr:colOff>
      <xdr:row>55</xdr:row>
      <xdr:rowOff>104775</xdr:rowOff>
    </xdr:to>
    <xdr:sp>
      <xdr:nvSpPr>
        <xdr:cNvPr id="53" name="Line 275"/>
        <xdr:cNvSpPr>
          <a:spLocks/>
        </xdr:cNvSpPr>
      </xdr:nvSpPr>
      <xdr:spPr>
        <a:xfrm flipH="1">
          <a:off x="1781175" y="11353800"/>
          <a:ext cx="95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619125</xdr:colOff>
      <xdr:row>55</xdr:row>
      <xdr:rowOff>133350</xdr:rowOff>
    </xdr:from>
    <xdr:to>
      <xdr:col>4</xdr:col>
      <xdr:colOff>133350</xdr:colOff>
      <xdr:row>55</xdr:row>
      <xdr:rowOff>133350</xdr:rowOff>
    </xdr:to>
    <xdr:sp>
      <xdr:nvSpPr>
        <xdr:cNvPr id="54" name="Line 276"/>
        <xdr:cNvSpPr>
          <a:spLocks/>
        </xdr:cNvSpPr>
      </xdr:nvSpPr>
      <xdr:spPr>
        <a:xfrm flipV="1">
          <a:off x="1781175" y="11906250"/>
          <a:ext cx="2352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447675</xdr:colOff>
      <xdr:row>66</xdr:row>
      <xdr:rowOff>161925</xdr:rowOff>
    </xdr:from>
    <xdr:to>
      <xdr:col>5</xdr:col>
      <xdr:colOff>866775</xdr:colOff>
      <xdr:row>70</xdr:row>
      <xdr:rowOff>47625</xdr:rowOff>
    </xdr:to>
    <xdr:sp>
      <xdr:nvSpPr>
        <xdr:cNvPr id="55" name="AutoShape 277"/>
        <xdr:cNvSpPr>
          <a:spLocks/>
        </xdr:cNvSpPr>
      </xdr:nvSpPr>
      <xdr:spPr>
        <a:xfrm>
          <a:off x="5867400" y="14449425"/>
          <a:ext cx="419100" cy="723900"/>
        </a:xfrm>
        <a:prstGeom prst="flowChartMagneticDisk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入帳歸檔</a:t>
          </a:r>
        </a:p>
      </xdr:txBody>
    </xdr:sp>
    <xdr:clientData/>
  </xdr:twoCellAnchor>
  <xdr:twoCellAnchor>
    <xdr:from>
      <xdr:col>5</xdr:col>
      <xdr:colOff>657225</xdr:colOff>
      <xdr:row>65</xdr:row>
      <xdr:rowOff>38100</xdr:rowOff>
    </xdr:from>
    <xdr:to>
      <xdr:col>5</xdr:col>
      <xdr:colOff>657225</xdr:colOff>
      <xdr:row>66</xdr:row>
      <xdr:rowOff>123825</xdr:rowOff>
    </xdr:to>
    <xdr:sp>
      <xdr:nvSpPr>
        <xdr:cNvPr id="56" name="Line 278"/>
        <xdr:cNvSpPr>
          <a:spLocks/>
        </xdr:cNvSpPr>
      </xdr:nvSpPr>
      <xdr:spPr>
        <a:xfrm>
          <a:off x="6076950" y="141160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1333500</xdr:colOff>
      <xdr:row>55</xdr:row>
      <xdr:rowOff>142875</xdr:rowOff>
    </xdr:from>
    <xdr:to>
      <xdr:col>5</xdr:col>
      <xdr:colOff>638175</xdr:colOff>
      <xdr:row>55</xdr:row>
      <xdr:rowOff>142875</xdr:rowOff>
    </xdr:to>
    <xdr:sp>
      <xdr:nvSpPr>
        <xdr:cNvPr id="57" name="Line 279"/>
        <xdr:cNvSpPr>
          <a:spLocks/>
        </xdr:cNvSpPr>
      </xdr:nvSpPr>
      <xdr:spPr>
        <a:xfrm>
          <a:off x="5334000" y="119157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628650</xdr:colOff>
      <xdr:row>55</xdr:row>
      <xdr:rowOff>142875</xdr:rowOff>
    </xdr:from>
    <xdr:to>
      <xdr:col>5</xdr:col>
      <xdr:colOff>628650</xdr:colOff>
      <xdr:row>60</xdr:row>
      <xdr:rowOff>114300</xdr:rowOff>
    </xdr:to>
    <xdr:sp>
      <xdr:nvSpPr>
        <xdr:cNvPr id="58" name="Line 280"/>
        <xdr:cNvSpPr>
          <a:spLocks/>
        </xdr:cNvSpPr>
      </xdr:nvSpPr>
      <xdr:spPr>
        <a:xfrm flipH="1">
          <a:off x="6048375" y="11915775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990600</xdr:colOff>
      <xdr:row>54</xdr:row>
      <xdr:rowOff>142875</xdr:rowOff>
    </xdr:from>
    <xdr:to>
      <xdr:col>4</xdr:col>
      <xdr:colOff>1333500</xdr:colOff>
      <xdr:row>54</xdr:row>
      <xdr:rowOff>142875</xdr:rowOff>
    </xdr:to>
    <xdr:sp>
      <xdr:nvSpPr>
        <xdr:cNvPr id="59" name="Line 281"/>
        <xdr:cNvSpPr>
          <a:spLocks/>
        </xdr:cNvSpPr>
      </xdr:nvSpPr>
      <xdr:spPr>
        <a:xfrm>
          <a:off x="4991100" y="117062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1200150</xdr:colOff>
      <xdr:row>57</xdr:row>
      <xdr:rowOff>0</xdr:rowOff>
    </xdr:from>
    <xdr:to>
      <xdr:col>4</xdr:col>
      <xdr:colOff>1343025</xdr:colOff>
      <xdr:row>57</xdr:row>
      <xdr:rowOff>0</xdr:rowOff>
    </xdr:to>
    <xdr:sp>
      <xdr:nvSpPr>
        <xdr:cNvPr id="60" name="Line 282"/>
        <xdr:cNvSpPr>
          <a:spLocks/>
        </xdr:cNvSpPr>
      </xdr:nvSpPr>
      <xdr:spPr>
        <a:xfrm>
          <a:off x="5200650" y="121920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1343025</xdr:colOff>
      <xdr:row>54</xdr:row>
      <xdr:rowOff>142875</xdr:rowOff>
    </xdr:from>
    <xdr:to>
      <xdr:col>4</xdr:col>
      <xdr:colOff>1343025</xdr:colOff>
      <xdr:row>57</xdr:row>
      <xdr:rowOff>9525</xdr:rowOff>
    </xdr:to>
    <xdr:sp>
      <xdr:nvSpPr>
        <xdr:cNvPr id="61" name="Line 283"/>
        <xdr:cNvSpPr>
          <a:spLocks/>
        </xdr:cNvSpPr>
      </xdr:nvSpPr>
      <xdr:spPr>
        <a:xfrm flipH="1">
          <a:off x="5343525" y="1170622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371475</xdr:colOff>
      <xdr:row>62</xdr:row>
      <xdr:rowOff>180975</xdr:rowOff>
    </xdr:from>
    <xdr:to>
      <xdr:col>4</xdr:col>
      <xdr:colOff>1019175</xdr:colOff>
      <xdr:row>64</xdr:row>
      <xdr:rowOff>190500</xdr:rowOff>
    </xdr:to>
    <xdr:sp>
      <xdr:nvSpPr>
        <xdr:cNvPr id="62" name="AutoShape 284"/>
        <xdr:cNvSpPr>
          <a:spLocks/>
        </xdr:cNvSpPr>
      </xdr:nvSpPr>
      <xdr:spPr>
        <a:xfrm>
          <a:off x="4371975" y="13630275"/>
          <a:ext cx="647700" cy="4286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寄交給廠商</a:t>
          </a:r>
        </a:p>
      </xdr:txBody>
    </xdr:sp>
    <xdr:clientData/>
  </xdr:twoCellAnchor>
  <xdr:twoCellAnchor>
    <xdr:from>
      <xdr:col>4</xdr:col>
      <xdr:colOff>342900</xdr:colOff>
      <xdr:row>56</xdr:row>
      <xdr:rowOff>57150</xdr:rowOff>
    </xdr:from>
    <xdr:to>
      <xdr:col>4</xdr:col>
      <xdr:colOff>1190625</xdr:colOff>
      <xdr:row>58</xdr:row>
      <xdr:rowOff>142875</xdr:rowOff>
    </xdr:to>
    <xdr:sp>
      <xdr:nvSpPr>
        <xdr:cNvPr id="63" name="AutoShape 285"/>
        <xdr:cNvSpPr>
          <a:spLocks/>
        </xdr:cNvSpPr>
      </xdr:nvSpPr>
      <xdr:spPr>
        <a:xfrm>
          <a:off x="4343400" y="12039600"/>
          <a:ext cx="847725" cy="5048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支票影本</a:t>
          </a:r>
        </a:p>
      </xdr:txBody>
    </xdr:sp>
    <xdr:clientData/>
  </xdr:twoCellAnchor>
  <xdr:twoCellAnchor>
    <xdr:from>
      <xdr:col>4</xdr:col>
      <xdr:colOff>457200</xdr:colOff>
      <xdr:row>57</xdr:row>
      <xdr:rowOff>104775</xdr:rowOff>
    </xdr:from>
    <xdr:to>
      <xdr:col>4</xdr:col>
      <xdr:colOff>1304925</xdr:colOff>
      <xdr:row>59</xdr:row>
      <xdr:rowOff>190500</xdr:rowOff>
    </xdr:to>
    <xdr:sp>
      <xdr:nvSpPr>
        <xdr:cNvPr id="64" name="AutoShape 286"/>
        <xdr:cNvSpPr>
          <a:spLocks/>
        </xdr:cNvSpPr>
      </xdr:nvSpPr>
      <xdr:spPr>
        <a:xfrm>
          <a:off x="4457700" y="12296775"/>
          <a:ext cx="847725" cy="71437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開立支票</a:t>
          </a:r>
        </a:p>
      </xdr:txBody>
    </xdr:sp>
    <xdr:clientData/>
  </xdr:twoCellAnchor>
  <xdr:twoCellAnchor>
    <xdr:from>
      <xdr:col>4</xdr:col>
      <xdr:colOff>695325</xdr:colOff>
      <xdr:row>59</xdr:row>
      <xdr:rowOff>190500</xdr:rowOff>
    </xdr:from>
    <xdr:to>
      <xdr:col>4</xdr:col>
      <xdr:colOff>695325</xdr:colOff>
      <xdr:row>62</xdr:row>
      <xdr:rowOff>190500</xdr:rowOff>
    </xdr:to>
    <xdr:sp>
      <xdr:nvSpPr>
        <xdr:cNvPr id="65" name="Line 287"/>
        <xdr:cNvSpPr>
          <a:spLocks/>
        </xdr:cNvSpPr>
      </xdr:nvSpPr>
      <xdr:spPr>
        <a:xfrm>
          <a:off x="4695825" y="130111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390525</xdr:colOff>
      <xdr:row>62</xdr:row>
      <xdr:rowOff>133350</xdr:rowOff>
    </xdr:from>
    <xdr:to>
      <xdr:col>5</xdr:col>
      <xdr:colOff>1238250</xdr:colOff>
      <xdr:row>65</xdr:row>
      <xdr:rowOff>9525</xdr:rowOff>
    </xdr:to>
    <xdr:sp>
      <xdr:nvSpPr>
        <xdr:cNvPr id="66" name="AutoShape 288"/>
        <xdr:cNvSpPr>
          <a:spLocks/>
        </xdr:cNvSpPr>
      </xdr:nvSpPr>
      <xdr:spPr>
        <a:xfrm>
          <a:off x="5810250" y="13582650"/>
          <a:ext cx="847725" cy="5048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支票影本</a:t>
          </a:r>
        </a:p>
      </xdr:txBody>
    </xdr:sp>
    <xdr:clientData/>
  </xdr:twoCellAnchor>
  <xdr:twoCellAnchor>
    <xdr:from>
      <xdr:col>4</xdr:col>
      <xdr:colOff>466725</xdr:colOff>
      <xdr:row>34</xdr:row>
      <xdr:rowOff>152400</xdr:rowOff>
    </xdr:from>
    <xdr:to>
      <xdr:col>4</xdr:col>
      <xdr:colOff>1314450</xdr:colOff>
      <xdr:row>37</xdr:row>
      <xdr:rowOff>28575</xdr:rowOff>
    </xdr:to>
    <xdr:sp>
      <xdr:nvSpPr>
        <xdr:cNvPr id="67" name="AutoShape 289"/>
        <xdr:cNvSpPr>
          <a:spLocks/>
        </xdr:cNvSpPr>
      </xdr:nvSpPr>
      <xdr:spPr>
        <a:xfrm>
          <a:off x="4467225" y="7515225"/>
          <a:ext cx="847725" cy="5048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開立匯款單</a:t>
          </a:r>
        </a:p>
      </xdr:txBody>
    </xdr:sp>
    <xdr:clientData/>
  </xdr:twoCellAnchor>
  <xdr:twoCellAnchor>
    <xdr:from>
      <xdr:col>4</xdr:col>
      <xdr:colOff>409575</xdr:colOff>
      <xdr:row>35</xdr:row>
      <xdr:rowOff>180975</xdr:rowOff>
    </xdr:from>
    <xdr:to>
      <xdr:col>4</xdr:col>
      <xdr:colOff>409575</xdr:colOff>
      <xdr:row>40</xdr:row>
      <xdr:rowOff>9525</xdr:rowOff>
    </xdr:to>
    <xdr:sp>
      <xdr:nvSpPr>
        <xdr:cNvPr id="68" name="Line 290"/>
        <xdr:cNvSpPr>
          <a:spLocks/>
        </xdr:cNvSpPr>
      </xdr:nvSpPr>
      <xdr:spPr>
        <a:xfrm flipV="1">
          <a:off x="4410075" y="775335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5</xdr:row>
      <xdr:rowOff>0</xdr:rowOff>
    </xdr:from>
    <xdr:to>
      <xdr:col>2</xdr:col>
      <xdr:colOff>1000125</xdr:colOff>
      <xdr:row>5</xdr:row>
      <xdr:rowOff>0</xdr:rowOff>
    </xdr:to>
    <xdr:sp>
      <xdr:nvSpPr>
        <xdr:cNvPr id="1" name="AutoShape 3"/>
        <xdr:cNvSpPr>
          <a:spLocks/>
        </xdr:cNvSpPr>
      </xdr:nvSpPr>
      <xdr:spPr>
        <a:xfrm>
          <a:off x="1257300" y="1266825"/>
          <a:ext cx="904875" cy="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匯款收入清單</a:t>
          </a:r>
        </a:p>
      </xdr:txBody>
    </xdr:sp>
    <xdr:clientData/>
  </xdr:twoCellAnchor>
  <xdr:twoCellAnchor>
    <xdr:from>
      <xdr:col>2</xdr:col>
      <xdr:colOff>57150</xdr:colOff>
      <xdr:row>5</xdr:row>
      <xdr:rowOff>0</xdr:rowOff>
    </xdr:from>
    <xdr:to>
      <xdr:col>2</xdr:col>
      <xdr:colOff>1009650</xdr:colOff>
      <xdr:row>5</xdr:row>
      <xdr:rowOff>0</xdr:rowOff>
    </xdr:to>
    <xdr:sp>
      <xdr:nvSpPr>
        <xdr:cNvPr id="2" name="AutoShape 5"/>
        <xdr:cNvSpPr>
          <a:spLocks/>
        </xdr:cNvSpPr>
      </xdr:nvSpPr>
      <xdr:spPr>
        <a:xfrm>
          <a:off x="1219200" y="1266825"/>
          <a:ext cx="952500" cy="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原始憑證</a:t>
          </a:r>
        </a:p>
      </xdr:txBody>
    </xdr:sp>
    <xdr:clientData/>
  </xdr:twoCellAnchor>
  <xdr:twoCellAnchor>
    <xdr:from>
      <xdr:col>5</xdr:col>
      <xdr:colOff>390525</xdr:colOff>
      <xdr:row>5</xdr:row>
      <xdr:rowOff>0</xdr:rowOff>
    </xdr:from>
    <xdr:to>
      <xdr:col>5</xdr:col>
      <xdr:colOff>1343025</xdr:colOff>
      <xdr:row>5</xdr:row>
      <xdr:rowOff>0</xdr:rowOff>
    </xdr:to>
    <xdr:sp>
      <xdr:nvSpPr>
        <xdr:cNvPr id="3" name="AutoShape 10"/>
        <xdr:cNvSpPr>
          <a:spLocks/>
        </xdr:cNvSpPr>
      </xdr:nvSpPr>
      <xdr:spPr>
        <a:xfrm>
          <a:off x="5810250" y="1266825"/>
          <a:ext cx="952500" cy="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發票副聯</a:t>
          </a:r>
        </a:p>
      </xdr:txBody>
    </xdr:sp>
    <xdr:clientData/>
  </xdr:twoCellAnchor>
  <xdr:twoCellAnchor>
    <xdr:from>
      <xdr:col>2</xdr:col>
      <xdr:colOff>57150</xdr:colOff>
      <xdr:row>5</xdr:row>
      <xdr:rowOff>0</xdr:rowOff>
    </xdr:from>
    <xdr:to>
      <xdr:col>2</xdr:col>
      <xdr:colOff>1009650</xdr:colOff>
      <xdr:row>5</xdr:row>
      <xdr:rowOff>0</xdr:rowOff>
    </xdr:to>
    <xdr:sp>
      <xdr:nvSpPr>
        <xdr:cNvPr id="4" name="AutoShape 21"/>
        <xdr:cNvSpPr>
          <a:spLocks/>
        </xdr:cNvSpPr>
      </xdr:nvSpPr>
      <xdr:spPr>
        <a:xfrm>
          <a:off x="1219200" y="1266825"/>
          <a:ext cx="952500" cy="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原始憑證</a:t>
          </a:r>
        </a:p>
      </xdr:txBody>
    </xdr:sp>
    <xdr:clientData/>
  </xdr:twoCellAnchor>
  <xdr:twoCellAnchor>
    <xdr:from>
      <xdr:col>5</xdr:col>
      <xdr:colOff>400050</xdr:colOff>
      <xdr:row>5</xdr:row>
      <xdr:rowOff>0</xdr:rowOff>
    </xdr:from>
    <xdr:to>
      <xdr:col>5</xdr:col>
      <xdr:colOff>1352550</xdr:colOff>
      <xdr:row>5</xdr:row>
      <xdr:rowOff>0</xdr:rowOff>
    </xdr:to>
    <xdr:sp>
      <xdr:nvSpPr>
        <xdr:cNvPr id="5" name="AutoShape 47"/>
        <xdr:cNvSpPr>
          <a:spLocks/>
        </xdr:cNvSpPr>
      </xdr:nvSpPr>
      <xdr:spPr>
        <a:xfrm>
          <a:off x="5819775" y="1266825"/>
          <a:ext cx="952500" cy="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發票副聯</a:t>
          </a:r>
        </a:p>
      </xdr:txBody>
    </xdr:sp>
    <xdr:clientData/>
  </xdr:twoCellAnchor>
  <xdr:twoCellAnchor>
    <xdr:from>
      <xdr:col>5</xdr:col>
      <xdr:colOff>390525</xdr:colOff>
      <xdr:row>5</xdr:row>
      <xdr:rowOff>0</xdr:rowOff>
    </xdr:from>
    <xdr:to>
      <xdr:col>5</xdr:col>
      <xdr:colOff>1343025</xdr:colOff>
      <xdr:row>5</xdr:row>
      <xdr:rowOff>0</xdr:rowOff>
    </xdr:to>
    <xdr:sp>
      <xdr:nvSpPr>
        <xdr:cNvPr id="6" name="AutoShape 59"/>
        <xdr:cNvSpPr>
          <a:spLocks/>
        </xdr:cNvSpPr>
      </xdr:nvSpPr>
      <xdr:spPr>
        <a:xfrm>
          <a:off x="5810250" y="1266825"/>
          <a:ext cx="952500" cy="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發票副聯</a:t>
          </a:r>
        </a:p>
      </xdr:txBody>
    </xdr:sp>
    <xdr:clientData/>
  </xdr:twoCellAnchor>
  <xdr:twoCellAnchor>
    <xdr:from>
      <xdr:col>3</xdr:col>
      <xdr:colOff>361950</xdr:colOff>
      <xdr:row>6</xdr:row>
      <xdr:rowOff>38100</xdr:rowOff>
    </xdr:from>
    <xdr:to>
      <xdr:col>3</xdr:col>
      <xdr:colOff>1009650</xdr:colOff>
      <xdr:row>8</xdr:row>
      <xdr:rowOff>47625</xdr:rowOff>
    </xdr:to>
    <xdr:sp>
      <xdr:nvSpPr>
        <xdr:cNvPr id="7" name="AutoShape 75"/>
        <xdr:cNvSpPr>
          <a:spLocks/>
        </xdr:cNvSpPr>
      </xdr:nvSpPr>
      <xdr:spPr>
        <a:xfrm>
          <a:off x="2943225" y="1514475"/>
          <a:ext cx="647700" cy="4286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核准</a:t>
          </a:r>
        </a:p>
      </xdr:txBody>
    </xdr:sp>
    <xdr:clientData/>
  </xdr:twoCellAnchor>
  <xdr:twoCellAnchor>
    <xdr:from>
      <xdr:col>5</xdr:col>
      <xdr:colOff>238125</xdr:colOff>
      <xdr:row>10</xdr:row>
      <xdr:rowOff>133350</xdr:rowOff>
    </xdr:from>
    <xdr:to>
      <xdr:col>5</xdr:col>
      <xdr:colOff>1190625</xdr:colOff>
      <xdr:row>13</xdr:row>
      <xdr:rowOff>9525</xdr:rowOff>
    </xdr:to>
    <xdr:sp>
      <xdr:nvSpPr>
        <xdr:cNvPr id="8" name="AutoShape 76"/>
        <xdr:cNvSpPr>
          <a:spLocks/>
        </xdr:cNvSpPr>
      </xdr:nvSpPr>
      <xdr:spPr>
        <a:xfrm>
          <a:off x="5657850" y="2447925"/>
          <a:ext cx="952500" cy="5048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調撥單</a:t>
          </a:r>
        </a:p>
      </xdr:txBody>
    </xdr:sp>
    <xdr:clientData/>
  </xdr:twoCellAnchor>
  <xdr:twoCellAnchor>
    <xdr:from>
      <xdr:col>5</xdr:col>
      <xdr:colOff>457200</xdr:colOff>
      <xdr:row>15</xdr:row>
      <xdr:rowOff>95250</xdr:rowOff>
    </xdr:from>
    <xdr:to>
      <xdr:col>5</xdr:col>
      <xdr:colOff>876300</xdr:colOff>
      <xdr:row>18</xdr:row>
      <xdr:rowOff>200025</xdr:rowOff>
    </xdr:to>
    <xdr:sp>
      <xdr:nvSpPr>
        <xdr:cNvPr id="9" name="AutoShape 77"/>
        <xdr:cNvSpPr>
          <a:spLocks/>
        </xdr:cNvSpPr>
      </xdr:nvSpPr>
      <xdr:spPr>
        <a:xfrm>
          <a:off x="5876925" y="3457575"/>
          <a:ext cx="419100" cy="733425"/>
        </a:xfrm>
        <a:prstGeom prst="flowChartMagneticDisk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入帳歸檔</a:t>
          </a:r>
        </a:p>
      </xdr:txBody>
    </xdr:sp>
    <xdr:clientData/>
  </xdr:twoCellAnchor>
  <xdr:twoCellAnchor>
    <xdr:from>
      <xdr:col>2</xdr:col>
      <xdr:colOff>1228725</xdr:colOff>
      <xdr:row>6</xdr:row>
      <xdr:rowOff>142875</xdr:rowOff>
    </xdr:from>
    <xdr:to>
      <xdr:col>3</xdr:col>
      <xdr:colOff>276225</xdr:colOff>
      <xdr:row>6</xdr:row>
      <xdr:rowOff>142875</xdr:rowOff>
    </xdr:to>
    <xdr:sp>
      <xdr:nvSpPr>
        <xdr:cNvPr id="10" name="Line 78"/>
        <xdr:cNvSpPr>
          <a:spLocks/>
        </xdr:cNvSpPr>
      </xdr:nvSpPr>
      <xdr:spPr>
        <a:xfrm>
          <a:off x="2390775" y="16192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1209675</xdr:colOff>
      <xdr:row>7</xdr:row>
      <xdr:rowOff>95250</xdr:rowOff>
    </xdr:from>
    <xdr:to>
      <xdr:col>3</xdr:col>
      <xdr:colOff>257175</xdr:colOff>
      <xdr:row>7</xdr:row>
      <xdr:rowOff>95250</xdr:rowOff>
    </xdr:to>
    <xdr:sp>
      <xdr:nvSpPr>
        <xdr:cNvPr id="11" name="Line 79"/>
        <xdr:cNvSpPr>
          <a:spLocks/>
        </xdr:cNvSpPr>
      </xdr:nvSpPr>
      <xdr:spPr>
        <a:xfrm flipH="1">
          <a:off x="2371725" y="17811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561975</xdr:colOff>
      <xdr:row>8</xdr:row>
      <xdr:rowOff>95250</xdr:rowOff>
    </xdr:from>
    <xdr:to>
      <xdr:col>2</xdr:col>
      <xdr:colOff>561975</xdr:colOff>
      <xdr:row>12</xdr:row>
      <xdr:rowOff>9525</xdr:rowOff>
    </xdr:to>
    <xdr:sp>
      <xdr:nvSpPr>
        <xdr:cNvPr id="12" name="Line 80"/>
        <xdr:cNvSpPr>
          <a:spLocks/>
        </xdr:cNvSpPr>
      </xdr:nvSpPr>
      <xdr:spPr>
        <a:xfrm>
          <a:off x="1724025" y="199072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704850</xdr:colOff>
      <xdr:row>12</xdr:row>
      <xdr:rowOff>19050</xdr:rowOff>
    </xdr:from>
    <xdr:to>
      <xdr:col>5</xdr:col>
      <xdr:colOff>247650</xdr:colOff>
      <xdr:row>12</xdr:row>
      <xdr:rowOff>19050</xdr:rowOff>
    </xdr:to>
    <xdr:sp>
      <xdr:nvSpPr>
        <xdr:cNvPr id="13" name="Line 81"/>
        <xdr:cNvSpPr>
          <a:spLocks/>
        </xdr:cNvSpPr>
      </xdr:nvSpPr>
      <xdr:spPr>
        <a:xfrm>
          <a:off x="4705350" y="27527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657225</xdr:colOff>
      <xdr:row>12</xdr:row>
      <xdr:rowOff>200025</xdr:rowOff>
    </xdr:from>
    <xdr:to>
      <xdr:col>5</xdr:col>
      <xdr:colOff>657225</xdr:colOff>
      <xdr:row>15</xdr:row>
      <xdr:rowOff>114300</xdr:rowOff>
    </xdr:to>
    <xdr:sp>
      <xdr:nvSpPr>
        <xdr:cNvPr id="14" name="Line 82"/>
        <xdr:cNvSpPr>
          <a:spLocks/>
        </xdr:cNvSpPr>
      </xdr:nvSpPr>
      <xdr:spPr>
        <a:xfrm flipH="1">
          <a:off x="6076950" y="293370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285750</xdr:colOff>
      <xdr:row>11</xdr:row>
      <xdr:rowOff>9525</xdr:rowOff>
    </xdr:from>
    <xdr:to>
      <xdr:col>4</xdr:col>
      <xdr:colOff>933450</xdr:colOff>
      <xdr:row>13</xdr:row>
      <xdr:rowOff>0</xdr:rowOff>
    </xdr:to>
    <xdr:sp>
      <xdr:nvSpPr>
        <xdr:cNvPr id="15" name="AutoShape 92"/>
        <xdr:cNvSpPr>
          <a:spLocks/>
        </xdr:cNvSpPr>
      </xdr:nvSpPr>
      <xdr:spPr>
        <a:xfrm>
          <a:off x="4286250" y="2533650"/>
          <a:ext cx="647700" cy="4095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轉帳</a:t>
          </a:r>
        </a:p>
      </xdr:txBody>
    </xdr:sp>
    <xdr:clientData/>
  </xdr:twoCellAnchor>
  <xdr:twoCellAnchor>
    <xdr:from>
      <xdr:col>2</xdr:col>
      <xdr:colOff>152400</xdr:colOff>
      <xdr:row>6</xdr:row>
      <xdr:rowOff>0</xdr:rowOff>
    </xdr:from>
    <xdr:to>
      <xdr:col>2</xdr:col>
      <xdr:colOff>1104900</xdr:colOff>
      <xdr:row>8</xdr:row>
      <xdr:rowOff>85725</xdr:rowOff>
    </xdr:to>
    <xdr:sp>
      <xdr:nvSpPr>
        <xdr:cNvPr id="16" name="AutoShape 94"/>
        <xdr:cNvSpPr>
          <a:spLocks/>
        </xdr:cNvSpPr>
      </xdr:nvSpPr>
      <xdr:spPr>
        <a:xfrm>
          <a:off x="1314450" y="1476375"/>
          <a:ext cx="952500" cy="5048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開立調撥單</a:t>
          </a:r>
        </a:p>
      </xdr:txBody>
    </xdr:sp>
    <xdr:clientData/>
  </xdr:twoCellAnchor>
  <xdr:twoCellAnchor>
    <xdr:from>
      <xdr:col>2</xdr:col>
      <xdr:colOff>561975</xdr:colOff>
      <xdr:row>12</xdr:row>
      <xdr:rowOff>19050</xdr:rowOff>
    </xdr:from>
    <xdr:to>
      <xdr:col>4</xdr:col>
      <xdr:colOff>285750</xdr:colOff>
      <xdr:row>12</xdr:row>
      <xdr:rowOff>19050</xdr:rowOff>
    </xdr:to>
    <xdr:sp>
      <xdr:nvSpPr>
        <xdr:cNvPr id="17" name="Line 95"/>
        <xdr:cNvSpPr>
          <a:spLocks/>
        </xdr:cNvSpPr>
      </xdr:nvSpPr>
      <xdr:spPr>
        <a:xfrm>
          <a:off x="1724025" y="2752725"/>
          <a:ext cx="256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image" Target="../media/image4.png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image" Target="../media/image5.png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image" Target="../media/image6.png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7.png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image" Target="../media/image8.png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image" Target="../media/image9.png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"/>
  <sheetViews>
    <sheetView showGridLines="0" showZeros="0" tabSelected="1" workbookViewId="0" topLeftCell="A1">
      <selection activeCell="C7" sqref="C7"/>
    </sheetView>
  </sheetViews>
  <sheetFormatPr defaultColWidth="9.00390625" defaultRowHeight="16.5"/>
  <cols>
    <col min="1" max="1" width="2.625" style="2" customWidth="1"/>
    <col min="2" max="2" width="10.00390625" style="2" customWidth="1"/>
    <col min="3" max="3" width="16.625" style="2" customWidth="1"/>
    <col min="4" max="4" width="14.625" style="2" customWidth="1"/>
    <col min="5" max="5" width="15.625" style="2" customWidth="1"/>
    <col min="6" max="6" width="13.625" style="2" customWidth="1"/>
    <col min="7" max="7" width="10.625" style="2" customWidth="1"/>
    <col min="8" max="8" width="11.50390625" style="2" customWidth="1"/>
    <col min="9" max="9" width="8.625" style="2" customWidth="1"/>
    <col min="10" max="16384" width="9.00390625" style="2" customWidth="1"/>
  </cols>
  <sheetData>
    <row r="1" spans="3:9" ht="45" customHeight="1">
      <c r="C1" s="124"/>
      <c r="D1" s="124"/>
      <c r="E1" s="124"/>
      <c r="F1" s="124"/>
      <c r="G1" s="125"/>
      <c r="H1" s="125"/>
      <c r="I1" s="125"/>
    </row>
    <row r="2" spans="2:10" ht="49.5" customHeight="1">
      <c r="B2" s="129" t="s">
        <v>82</v>
      </c>
      <c r="C2" s="129"/>
      <c r="D2" s="129"/>
      <c r="E2" s="129"/>
      <c r="F2" s="129"/>
      <c r="G2" s="129"/>
      <c r="H2" s="129"/>
      <c r="I2" s="129"/>
      <c r="J2" s="129"/>
    </row>
    <row r="3" spans="2:9" ht="18" customHeight="1">
      <c r="B3" s="123"/>
      <c r="C3" s="123"/>
      <c r="D3" s="88"/>
      <c r="I3" s="1"/>
    </row>
    <row r="4" spans="2:9" ht="18" customHeight="1">
      <c r="B4" s="123" t="s">
        <v>102</v>
      </c>
      <c r="C4" s="123"/>
      <c r="D4" s="62"/>
      <c r="E4" s="63"/>
      <c r="F4" s="67"/>
      <c r="G4" s="67"/>
      <c r="H4" s="67"/>
      <c r="I4" s="1"/>
    </row>
    <row r="5" ht="6" customHeight="1" thickBot="1"/>
    <row r="6" spans="2:10" ht="19.5" customHeight="1">
      <c r="B6" s="3" t="s">
        <v>75</v>
      </c>
      <c r="C6" s="95" t="s">
        <v>105</v>
      </c>
      <c r="D6" s="130" t="s">
        <v>98</v>
      </c>
      <c r="E6" s="131"/>
      <c r="F6" s="131"/>
      <c r="G6" s="139"/>
      <c r="H6" s="130" t="s">
        <v>0</v>
      </c>
      <c r="I6" s="131"/>
      <c r="J6" s="132"/>
    </row>
    <row r="7" spans="2:10" ht="25.5" customHeight="1">
      <c r="B7" s="4">
        <v>1</v>
      </c>
      <c r="C7" s="70"/>
      <c r="D7" s="120"/>
      <c r="E7" s="121"/>
      <c r="F7" s="121"/>
      <c r="G7" s="122"/>
      <c r="H7" s="116"/>
      <c r="I7" s="117"/>
      <c r="J7" s="118"/>
    </row>
    <row r="8" spans="2:10" ht="25.5" customHeight="1">
      <c r="B8" s="4">
        <v>2</v>
      </c>
      <c r="C8" s="70"/>
      <c r="D8" s="120"/>
      <c r="E8" s="121"/>
      <c r="F8" s="121"/>
      <c r="G8" s="122"/>
      <c r="H8" s="116"/>
      <c r="I8" s="117"/>
      <c r="J8" s="118"/>
    </row>
    <row r="9" spans="2:10" ht="25.5" customHeight="1">
      <c r="B9" s="4">
        <v>3</v>
      </c>
      <c r="C9" s="70"/>
      <c r="D9" s="120"/>
      <c r="E9" s="121"/>
      <c r="F9" s="121"/>
      <c r="G9" s="122"/>
      <c r="H9" s="116"/>
      <c r="I9" s="117"/>
      <c r="J9" s="118"/>
    </row>
    <row r="10" spans="2:10" ht="25.5" customHeight="1">
      <c r="B10" s="4">
        <v>4</v>
      </c>
      <c r="C10" s="70"/>
      <c r="D10" s="136"/>
      <c r="E10" s="137"/>
      <c r="F10" s="137"/>
      <c r="G10" s="138"/>
      <c r="H10" s="116"/>
      <c r="I10" s="117"/>
      <c r="J10" s="118"/>
    </row>
    <row r="11" spans="2:10" ht="25.5" customHeight="1">
      <c r="B11" s="4">
        <v>5</v>
      </c>
      <c r="C11" s="70"/>
      <c r="D11" s="120"/>
      <c r="E11" s="121"/>
      <c r="F11" s="121"/>
      <c r="G11" s="122"/>
      <c r="H11" s="116"/>
      <c r="I11" s="117"/>
      <c r="J11" s="118"/>
    </row>
    <row r="12" spans="2:10" ht="25.5" customHeight="1">
      <c r="B12" s="4">
        <v>6</v>
      </c>
      <c r="C12" s="70"/>
      <c r="D12" s="120"/>
      <c r="E12" s="121"/>
      <c r="F12" s="121"/>
      <c r="G12" s="122"/>
      <c r="H12" s="116"/>
      <c r="I12" s="117"/>
      <c r="J12" s="118"/>
    </row>
    <row r="13" spans="2:10" ht="25.5" customHeight="1" thickBot="1">
      <c r="B13" s="5">
        <v>7</v>
      </c>
      <c r="C13" s="71"/>
      <c r="D13" s="133"/>
      <c r="E13" s="134"/>
      <c r="F13" s="134"/>
      <c r="G13" s="135"/>
      <c r="H13" s="111"/>
      <c r="I13" s="112"/>
      <c r="J13" s="119"/>
    </row>
    <row r="14" spans="2:10" ht="25.5" customHeight="1" thickBot="1" thickTop="1">
      <c r="B14" s="126" t="s">
        <v>1</v>
      </c>
      <c r="C14" s="127"/>
      <c r="D14" s="127"/>
      <c r="E14" s="127"/>
      <c r="F14" s="127"/>
      <c r="G14" s="128"/>
      <c r="H14" s="113"/>
      <c r="I14" s="114"/>
      <c r="J14" s="115"/>
    </row>
    <row r="15" spans="2:10" ht="25.5" customHeight="1">
      <c r="B15" s="107" t="s">
        <v>118</v>
      </c>
      <c r="C15" s="108" t="s">
        <v>122</v>
      </c>
      <c r="D15" s="103"/>
      <c r="E15" s="109" t="s">
        <v>123</v>
      </c>
      <c r="F15" s="93"/>
      <c r="G15" s="91" t="s">
        <v>119</v>
      </c>
      <c r="H15" s="106"/>
      <c r="I15" s="91" t="s">
        <v>121</v>
      </c>
      <c r="J15" s="94"/>
    </row>
    <row r="16" spans="2:10" ht="6.75" customHeight="1" thickBot="1">
      <c r="B16" s="99"/>
      <c r="C16" s="100"/>
      <c r="D16" s="104"/>
      <c r="E16" s="89"/>
      <c r="F16" s="101"/>
      <c r="G16" s="89"/>
      <c r="H16" s="90"/>
      <c r="I16" s="105"/>
      <c r="J16" s="96"/>
    </row>
    <row r="17" ht="16.5">
      <c r="B17" s="64" t="s">
        <v>83</v>
      </c>
    </row>
    <row r="18" ht="16.5">
      <c r="B18" s="65"/>
    </row>
    <row r="19" ht="16.5">
      <c r="B19" s="69" t="s">
        <v>89</v>
      </c>
    </row>
    <row r="20" spans="1:256" ht="16.5">
      <c r="A20" s="65"/>
      <c r="B20" s="68" t="s">
        <v>94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5"/>
      <c r="ET20" s="65"/>
      <c r="EU20" s="65"/>
      <c r="EV20" s="65"/>
      <c r="EW20" s="65"/>
      <c r="EX20" s="65"/>
      <c r="EY20" s="65"/>
      <c r="EZ20" s="65"/>
      <c r="FA20" s="65"/>
      <c r="FB20" s="65"/>
      <c r="FC20" s="65"/>
      <c r="FD20" s="65"/>
      <c r="FE20" s="65"/>
      <c r="FF20" s="65"/>
      <c r="FG20" s="65"/>
      <c r="FH20" s="65"/>
      <c r="FI20" s="65"/>
      <c r="FJ20" s="65"/>
      <c r="FK20" s="65"/>
      <c r="FL20" s="65"/>
      <c r="FM20" s="65"/>
      <c r="FN20" s="65"/>
      <c r="FO20" s="65"/>
      <c r="FP20" s="65"/>
      <c r="FQ20" s="65"/>
      <c r="FR20" s="65"/>
      <c r="FS20" s="65"/>
      <c r="FT20" s="65"/>
      <c r="FU20" s="65"/>
      <c r="FV20" s="65"/>
      <c r="FW20" s="65"/>
      <c r="FX20" s="65"/>
      <c r="FY20" s="65"/>
      <c r="FZ20" s="65"/>
      <c r="GA20" s="65"/>
      <c r="GB20" s="65"/>
      <c r="GC20" s="65"/>
      <c r="GD20" s="65"/>
      <c r="GE20" s="65"/>
      <c r="GF20" s="65"/>
      <c r="GG20" s="65"/>
      <c r="GH20" s="65"/>
      <c r="GI20" s="65"/>
      <c r="GJ20" s="65"/>
      <c r="GK20" s="65"/>
      <c r="GL20" s="65"/>
      <c r="GM20" s="65"/>
      <c r="GN20" s="65"/>
      <c r="GO20" s="65"/>
      <c r="GP20" s="65"/>
      <c r="GQ20" s="65"/>
      <c r="GR20" s="65"/>
      <c r="GS20" s="65"/>
      <c r="GT20" s="65"/>
      <c r="GU20" s="65"/>
      <c r="GV20" s="65"/>
      <c r="GW20" s="65"/>
      <c r="GX20" s="65"/>
      <c r="GY20" s="65"/>
      <c r="GZ20" s="65"/>
      <c r="HA20" s="65"/>
      <c r="HB20" s="65"/>
      <c r="HC20" s="65"/>
      <c r="HD20" s="65"/>
      <c r="HE20" s="65"/>
      <c r="HF20" s="65"/>
      <c r="HG20" s="65"/>
      <c r="HH20" s="65"/>
      <c r="HI20" s="65"/>
      <c r="HJ20" s="65"/>
      <c r="HK20" s="65"/>
      <c r="HL20" s="65"/>
      <c r="HM20" s="65"/>
      <c r="HN20" s="65"/>
      <c r="HO20" s="65"/>
      <c r="HP20" s="65"/>
      <c r="HQ20" s="65"/>
      <c r="HR20" s="65"/>
      <c r="HS20" s="65"/>
      <c r="HT20" s="65"/>
      <c r="HU20" s="65"/>
      <c r="HV20" s="65"/>
      <c r="HW20" s="65"/>
      <c r="HX20" s="65"/>
      <c r="HY20" s="65"/>
      <c r="HZ20" s="65"/>
      <c r="IA20" s="65"/>
      <c r="IB20" s="65"/>
      <c r="IC20" s="65"/>
      <c r="ID20" s="65"/>
      <c r="IE20" s="65"/>
      <c r="IF20" s="65"/>
      <c r="IG20" s="65"/>
      <c r="IH20" s="65"/>
      <c r="II20" s="65"/>
      <c r="IJ20" s="65"/>
      <c r="IK20" s="65"/>
      <c r="IL20" s="65"/>
      <c r="IM20" s="65"/>
      <c r="IN20" s="65"/>
      <c r="IO20" s="65"/>
      <c r="IP20" s="65"/>
      <c r="IQ20" s="65"/>
      <c r="IR20" s="65"/>
      <c r="IS20" s="65"/>
      <c r="IT20" s="65"/>
      <c r="IU20" s="65"/>
      <c r="IV20" s="65"/>
    </row>
    <row r="21" ht="16.5">
      <c r="B21" s="68" t="s">
        <v>91</v>
      </c>
    </row>
    <row r="22" ht="16.5">
      <c r="B22" s="68" t="s">
        <v>95</v>
      </c>
    </row>
    <row r="23" ht="16.5">
      <c r="B23" s="68" t="s">
        <v>92</v>
      </c>
    </row>
  </sheetData>
  <mergeCells count="23">
    <mergeCell ref="B14:G14"/>
    <mergeCell ref="B2:J2"/>
    <mergeCell ref="H6:J6"/>
    <mergeCell ref="D11:G11"/>
    <mergeCell ref="D12:G12"/>
    <mergeCell ref="D13:G13"/>
    <mergeCell ref="D10:G10"/>
    <mergeCell ref="D6:G6"/>
    <mergeCell ref="D7:G7"/>
    <mergeCell ref="D8:G8"/>
    <mergeCell ref="D9:G9"/>
    <mergeCell ref="B4:C4"/>
    <mergeCell ref="B3:C3"/>
    <mergeCell ref="C1:F1"/>
    <mergeCell ref="G1:I1"/>
    <mergeCell ref="H7:J7"/>
    <mergeCell ref="H8:J8"/>
    <mergeCell ref="H9:J9"/>
    <mergeCell ref="H14:J14"/>
    <mergeCell ref="H10:J10"/>
    <mergeCell ref="H11:J11"/>
    <mergeCell ref="H12:J12"/>
    <mergeCell ref="H13:J13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80" r:id="rId3"/>
  <legacy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J28"/>
  <sheetViews>
    <sheetView showGridLines="0" showZeros="0" workbookViewId="0" topLeftCell="A1">
      <selection activeCell="D3" sqref="D3"/>
    </sheetView>
  </sheetViews>
  <sheetFormatPr defaultColWidth="9.00390625" defaultRowHeight="16.5"/>
  <cols>
    <col min="1" max="1" width="2.625" style="2" customWidth="1"/>
    <col min="2" max="2" width="8.875" style="2" customWidth="1"/>
    <col min="3" max="3" width="16.625" style="2" customWidth="1"/>
    <col min="4" max="4" width="12.625" style="2" customWidth="1"/>
    <col min="5" max="6" width="13.625" style="2" customWidth="1"/>
    <col min="7" max="7" width="12.625" style="2" customWidth="1"/>
    <col min="8" max="8" width="9.625" style="2" customWidth="1"/>
    <col min="9" max="9" width="8.625" style="2" customWidth="1"/>
    <col min="10" max="16384" width="9.00390625" style="2" customWidth="1"/>
  </cols>
  <sheetData>
    <row r="1" spans="3:9" ht="45" customHeight="1">
      <c r="C1" s="124"/>
      <c r="D1" s="124"/>
      <c r="E1" s="124"/>
      <c r="F1" s="124"/>
      <c r="G1" s="125"/>
      <c r="H1" s="125"/>
      <c r="I1" s="125"/>
    </row>
    <row r="2" spans="2:10" ht="49.5" customHeight="1">
      <c r="B2" s="129" t="s">
        <v>85</v>
      </c>
      <c r="C2" s="129"/>
      <c r="D2" s="129"/>
      <c r="E2" s="129"/>
      <c r="F2" s="129"/>
      <c r="G2" s="129"/>
      <c r="H2" s="129"/>
      <c r="I2" s="129"/>
      <c r="J2" s="129"/>
    </row>
    <row r="3" spans="2:9" ht="18" customHeight="1">
      <c r="B3" s="123" t="s">
        <v>99</v>
      </c>
      <c r="C3" s="123"/>
      <c r="D3" s="62"/>
      <c r="I3" s="1"/>
    </row>
    <row r="4" spans="2:9" ht="18" customHeight="1">
      <c r="B4" s="123" t="s">
        <v>100</v>
      </c>
      <c r="C4" s="123"/>
      <c r="D4" s="62"/>
      <c r="E4" s="63"/>
      <c r="F4" s="67"/>
      <c r="G4" s="67"/>
      <c r="H4" s="67"/>
      <c r="I4" s="1"/>
    </row>
    <row r="5" ht="6" customHeight="1" thickBot="1"/>
    <row r="6" spans="2:10" ht="19.5" customHeight="1">
      <c r="B6" s="3" t="s">
        <v>75</v>
      </c>
      <c r="C6" s="95" t="s">
        <v>105</v>
      </c>
      <c r="D6" s="130" t="s">
        <v>98</v>
      </c>
      <c r="E6" s="131"/>
      <c r="F6" s="131"/>
      <c r="G6" s="139"/>
      <c r="H6" s="130" t="s">
        <v>0</v>
      </c>
      <c r="I6" s="131"/>
      <c r="J6" s="132"/>
    </row>
    <row r="7" spans="2:10" ht="25.5" customHeight="1">
      <c r="B7" s="4">
        <v>1</v>
      </c>
      <c r="C7" s="70"/>
      <c r="D7" s="120"/>
      <c r="E7" s="121"/>
      <c r="F7" s="121"/>
      <c r="G7" s="122"/>
      <c r="H7" s="116"/>
      <c r="I7" s="117"/>
      <c r="J7" s="118"/>
    </row>
    <row r="8" spans="2:10" ht="25.5" customHeight="1">
      <c r="B8" s="4">
        <v>2</v>
      </c>
      <c r="C8" s="70"/>
      <c r="D8" s="120"/>
      <c r="E8" s="121"/>
      <c r="F8" s="121"/>
      <c r="G8" s="122"/>
      <c r="H8" s="116"/>
      <c r="I8" s="117"/>
      <c r="J8" s="118"/>
    </row>
    <row r="9" spans="2:10" ht="25.5" customHeight="1">
      <c r="B9" s="4">
        <v>3</v>
      </c>
      <c r="C9" s="70"/>
      <c r="D9" s="120"/>
      <c r="E9" s="121"/>
      <c r="F9" s="121"/>
      <c r="G9" s="122"/>
      <c r="H9" s="116"/>
      <c r="I9" s="117"/>
      <c r="J9" s="118"/>
    </row>
    <row r="10" spans="2:10" ht="25.5" customHeight="1">
      <c r="B10" s="4">
        <v>4</v>
      </c>
      <c r="C10" s="70"/>
      <c r="D10" s="136"/>
      <c r="E10" s="137"/>
      <c r="F10" s="137"/>
      <c r="G10" s="138"/>
      <c r="H10" s="116"/>
      <c r="I10" s="117"/>
      <c r="J10" s="118"/>
    </row>
    <row r="11" spans="2:10" ht="25.5" customHeight="1">
      <c r="B11" s="4">
        <v>5</v>
      </c>
      <c r="C11" s="70"/>
      <c r="D11" s="120"/>
      <c r="E11" s="121"/>
      <c r="F11" s="121"/>
      <c r="G11" s="122"/>
      <c r="H11" s="116"/>
      <c r="I11" s="117"/>
      <c r="J11" s="118"/>
    </row>
    <row r="12" spans="2:10" ht="25.5" customHeight="1">
      <c r="B12" s="4">
        <v>6</v>
      </c>
      <c r="C12" s="70"/>
      <c r="D12" s="120"/>
      <c r="E12" s="121"/>
      <c r="F12" s="121"/>
      <c r="G12" s="122"/>
      <c r="H12" s="116"/>
      <c r="I12" s="117"/>
      <c r="J12" s="118"/>
    </row>
    <row r="13" spans="2:10" ht="25.5" customHeight="1" thickBot="1">
      <c r="B13" s="5">
        <v>7</v>
      </c>
      <c r="C13" s="71"/>
      <c r="D13" s="133"/>
      <c r="E13" s="134"/>
      <c r="F13" s="134"/>
      <c r="G13" s="135"/>
      <c r="H13" s="111"/>
      <c r="I13" s="112"/>
      <c r="J13" s="119"/>
    </row>
    <row r="14" spans="2:10" ht="25.5" customHeight="1" thickBot="1" thickTop="1">
      <c r="B14" s="126" t="s">
        <v>1</v>
      </c>
      <c r="C14" s="127"/>
      <c r="D14" s="127"/>
      <c r="E14" s="127"/>
      <c r="F14" s="127"/>
      <c r="G14" s="128"/>
      <c r="H14" s="113"/>
      <c r="I14" s="114"/>
      <c r="J14" s="115"/>
    </row>
    <row r="15" spans="2:10" ht="25.5" customHeight="1">
      <c r="B15" s="98" t="s">
        <v>118</v>
      </c>
      <c r="C15" s="92" t="s">
        <v>104</v>
      </c>
      <c r="D15" s="103"/>
      <c r="E15" s="102" t="s">
        <v>103</v>
      </c>
      <c r="F15" s="93"/>
      <c r="G15" s="110" t="s">
        <v>120</v>
      </c>
      <c r="H15" s="106"/>
      <c r="I15" s="110" t="s">
        <v>121</v>
      </c>
      <c r="J15" s="94"/>
    </row>
    <row r="16" spans="2:10" ht="6.75" customHeight="1" thickBot="1">
      <c r="B16" s="99"/>
      <c r="C16" s="100"/>
      <c r="D16" s="104"/>
      <c r="E16" s="89"/>
      <c r="F16" s="101"/>
      <c r="G16" s="89"/>
      <c r="H16" s="90"/>
      <c r="I16" s="105"/>
      <c r="J16" s="96"/>
    </row>
    <row r="17" ht="16.5">
      <c r="B17" s="64" t="s">
        <v>84</v>
      </c>
    </row>
    <row r="18" ht="16.5">
      <c r="B18" s="65"/>
    </row>
    <row r="19" spans="2:3" ht="16.5">
      <c r="B19" s="140" t="s">
        <v>116</v>
      </c>
      <c r="C19" s="141"/>
    </row>
    <row r="20" ht="16.5">
      <c r="B20" s="65"/>
    </row>
    <row r="21" ht="16.5">
      <c r="B21" s="65"/>
    </row>
    <row r="22" ht="16.5">
      <c r="B22" s="65"/>
    </row>
    <row r="23" ht="16.5">
      <c r="B23" s="69" t="s">
        <v>89</v>
      </c>
    </row>
    <row r="24" ht="16.5">
      <c r="B24" s="68" t="s">
        <v>90</v>
      </c>
    </row>
    <row r="25" ht="16.5">
      <c r="B25" s="68" t="s">
        <v>91</v>
      </c>
    </row>
    <row r="26" ht="16.5">
      <c r="B26" s="68" t="s">
        <v>101</v>
      </c>
    </row>
    <row r="27" ht="16.5">
      <c r="B27" s="68" t="s">
        <v>92</v>
      </c>
    </row>
    <row r="28" ht="16.5">
      <c r="B28" s="68" t="s">
        <v>93</v>
      </c>
    </row>
  </sheetData>
  <mergeCells count="24">
    <mergeCell ref="D6:G6"/>
    <mergeCell ref="D7:G7"/>
    <mergeCell ref="D8:G8"/>
    <mergeCell ref="B2:J2"/>
    <mergeCell ref="C1:F1"/>
    <mergeCell ref="G1:I1"/>
    <mergeCell ref="B3:C3"/>
    <mergeCell ref="B4:C4"/>
    <mergeCell ref="B14:G14"/>
    <mergeCell ref="D9:G9"/>
    <mergeCell ref="D10:G10"/>
    <mergeCell ref="D11:G11"/>
    <mergeCell ref="D12:G12"/>
    <mergeCell ref="D13:G13"/>
    <mergeCell ref="B19:C19"/>
    <mergeCell ref="H6:J6"/>
    <mergeCell ref="H7:J7"/>
    <mergeCell ref="H8:J8"/>
    <mergeCell ref="H9:J9"/>
    <mergeCell ref="H10:J10"/>
    <mergeCell ref="H11:J11"/>
    <mergeCell ref="H12:J12"/>
    <mergeCell ref="H13:J13"/>
    <mergeCell ref="H14:J14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88" r:id="rId3"/>
  <legacyDrawing r:id="rId1"/>
  <picture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J20"/>
  <sheetViews>
    <sheetView showGridLines="0" showZeros="0" workbookViewId="0" topLeftCell="A1">
      <selection activeCell="K7" sqref="K7"/>
    </sheetView>
  </sheetViews>
  <sheetFormatPr defaultColWidth="9.00390625" defaultRowHeight="16.5"/>
  <cols>
    <col min="1" max="1" width="2.625" style="2" customWidth="1"/>
    <col min="2" max="3" width="5.125" style="2" customWidth="1"/>
    <col min="4" max="4" width="11.625" style="2" customWidth="1"/>
    <col min="5" max="5" width="8.625" style="2" customWidth="1"/>
    <col min="6" max="6" width="6.625" style="2" customWidth="1"/>
    <col min="7" max="7" width="12.625" style="2" customWidth="1"/>
    <col min="8" max="8" width="25.625" style="2" customWidth="1"/>
    <col min="9" max="9" width="6.625" style="2" customWidth="1"/>
    <col min="10" max="10" width="12.625" style="2" customWidth="1"/>
    <col min="11" max="16384" width="9.00390625" style="2" customWidth="1"/>
  </cols>
  <sheetData>
    <row r="1" spans="2:5" ht="45" customHeight="1">
      <c r="B1" s="26"/>
      <c r="C1" s="59"/>
      <c r="D1" s="59"/>
      <c r="E1" s="59"/>
    </row>
    <row r="2" spans="2:10" ht="49.5" customHeight="1">
      <c r="B2" s="66" t="s">
        <v>86</v>
      </c>
      <c r="C2" s="61"/>
      <c r="D2" s="61"/>
      <c r="E2" s="61"/>
      <c r="F2" s="61"/>
      <c r="G2" s="61"/>
      <c r="H2" s="61"/>
      <c r="I2" s="61"/>
      <c r="J2" s="61"/>
    </row>
    <row r="3" ht="6.75" customHeight="1"/>
    <row r="4" spans="2:10" ht="18" customHeight="1">
      <c r="B4" s="145" t="s">
        <v>124</v>
      </c>
      <c r="C4" s="145"/>
      <c r="D4" s="72"/>
      <c r="E4" s="146" t="s">
        <v>78</v>
      </c>
      <c r="F4" s="146"/>
      <c r="G4" s="142"/>
      <c r="H4" s="143"/>
      <c r="I4" s="143"/>
      <c r="J4" s="143"/>
    </row>
    <row r="5" ht="6" customHeight="1" thickBot="1"/>
    <row r="6" spans="2:10" ht="19.5" customHeight="1">
      <c r="B6" s="152" t="s">
        <v>74</v>
      </c>
      <c r="C6" s="147" t="s">
        <v>72</v>
      </c>
      <c r="D6" s="147"/>
      <c r="E6" s="147"/>
      <c r="F6" s="147"/>
      <c r="G6" s="147"/>
      <c r="H6" s="147" t="s">
        <v>73</v>
      </c>
      <c r="I6" s="147"/>
      <c r="J6" s="148"/>
    </row>
    <row r="7" spans="2:10" ht="19.5" customHeight="1">
      <c r="B7" s="153"/>
      <c r="C7" s="156" t="s">
        <v>76</v>
      </c>
      <c r="D7" s="156"/>
      <c r="E7" s="156"/>
      <c r="F7" s="81" t="s">
        <v>87</v>
      </c>
      <c r="G7" s="80" t="s">
        <v>0</v>
      </c>
      <c r="H7" s="80" t="s">
        <v>77</v>
      </c>
      <c r="I7" s="81" t="s">
        <v>87</v>
      </c>
      <c r="J7" s="82" t="s">
        <v>0</v>
      </c>
    </row>
    <row r="8" spans="2:10" ht="24.75" customHeight="1">
      <c r="B8" s="76">
        <v>1</v>
      </c>
      <c r="C8" s="154"/>
      <c r="D8" s="155"/>
      <c r="E8" s="155"/>
      <c r="F8" s="77"/>
      <c r="G8" s="77"/>
      <c r="H8" s="78"/>
      <c r="I8" s="77">
        <v>0</v>
      </c>
      <c r="J8" s="79"/>
    </row>
    <row r="9" spans="2:10" ht="24.75" customHeight="1">
      <c r="B9" s="73">
        <v>2</v>
      </c>
      <c r="C9" s="144"/>
      <c r="D9" s="144"/>
      <c r="E9" s="144"/>
      <c r="F9" s="74"/>
      <c r="G9" s="74"/>
      <c r="H9" s="74"/>
      <c r="I9" s="74"/>
      <c r="J9" s="75"/>
    </row>
    <row r="10" spans="2:10" ht="24.75" customHeight="1">
      <c r="B10" s="73">
        <v>3</v>
      </c>
      <c r="C10" s="144"/>
      <c r="D10" s="144"/>
      <c r="E10" s="144"/>
      <c r="F10" s="74"/>
      <c r="G10" s="74"/>
      <c r="H10" s="74"/>
      <c r="I10" s="74"/>
      <c r="J10" s="75"/>
    </row>
    <row r="11" spans="2:10" ht="24.75" customHeight="1">
      <c r="B11" s="73">
        <v>4</v>
      </c>
      <c r="C11" s="144"/>
      <c r="D11" s="144"/>
      <c r="E11" s="144"/>
      <c r="F11" s="74"/>
      <c r="G11" s="74"/>
      <c r="H11" s="74"/>
      <c r="I11" s="74"/>
      <c r="J11" s="75"/>
    </row>
    <row r="12" spans="2:10" ht="24.75" customHeight="1">
      <c r="B12" s="73">
        <v>5</v>
      </c>
      <c r="C12" s="144"/>
      <c r="D12" s="144"/>
      <c r="E12" s="144"/>
      <c r="F12" s="74"/>
      <c r="G12" s="74"/>
      <c r="H12" s="74"/>
      <c r="I12" s="74"/>
      <c r="J12" s="75"/>
    </row>
    <row r="13" spans="2:10" ht="24.75" customHeight="1">
      <c r="B13" s="73">
        <v>6</v>
      </c>
      <c r="C13" s="144"/>
      <c r="D13" s="144"/>
      <c r="E13" s="144"/>
      <c r="F13" s="74"/>
      <c r="G13" s="74"/>
      <c r="H13" s="74"/>
      <c r="I13" s="74"/>
      <c r="J13" s="75"/>
    </row>
    <row r="14" spans="2:10" ht="24.75" customHeight="1" thickBot="1">
      <c r="B14" s="83">
        <v>7</v>
      </c>
      <c r="C14" s="151"/>
      <c r="D14" s="151"/>
      <c r="E14" s="151"/>
      <c r="F14" s="84"/>
      <c r="G14" s="84"/>
      <c r="H14" s="84"/>
      <c r="I14" s="84"/>
      <c r="J14" s="85"/>
    </row>
    <row r="15" spans="2:10" ht="24.75" customHeight="1" thickBot="1" thickTop="1">
      <c r="B15" s="149" t="s">
        <v>71</v>
      </c>
      <c r="C15" s="150"/>
      <c r="D15" s="150"/>
      <c r="E15" s="150"/>
      <c r="F15" s="86">
        <f>SUM(F8:F14)</f>
        <v>0</v>
      </c>
      <c r="G15" s="86">
        <f>SUM(G8:G14)</f>
        <v>0</v>
      </c>
      <c r="H15" s="86"/>
      <c r="I15" s="86"/>
      <c r="J15" s="87">
        <f>SUM(J8:J14)</f>
        <v>0</v>
      </c>
    </row>
    <row r="16" ht="16.5">
      <c r="B16" s="64" t="s">
        <v>117</v>
      </c>
    </row>
    <row r="18" ht="16.5">
      <c r="B18" s="2" t="s">
        <v>88</v>
      </c>
    </row>
    <row r="19" ht="16.5">
      <c r="B19" s="68" t="s">
        <v>96</v>
      </c>
    </row>
    <row r="20" ht="16.5">
      <c r="B20" s="68" t="s">
        <v>97</v>
      </c>
    </row>
  </sheetData>
  <mergeCells count="15">
    <mergeCell ref="B15:E15"/>
    <mergeCell ref="C13:E13"/>
    <mergeCell ref="C14:E14"/>
    <mergeCell ref="B6:B7"/>
    <mergeCell ref="C8:E8"/>
    <mergeCell ref="C7:E7"/>
    <mergeCell ref="C6:G6"/>
    <mergeCell ref="G4:J4"/>
    <mergeCell ref="C11:E11"/>
    <mergeCell ref="C12:E12"/>
    <mergeCell ref="C9:E9"/>
    <mergeCell ref="C10:E10"/>
    <mergeCell ref="B4:C4"/>
    <mergeCell ref="E4:F4"/>
    <mergeCell ref="H6:J6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91" r:id="rId3"/>
  <legacyDrawing r:id="rId1"/>
  <picture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4"/>
  <sheetViews>
    <sheetView showGridLines="0" workbookViewId="0" topLeftCell="A1">
      <pane ySplit="5" topLeftCell="BM81" activePane="bottomLeft" state="frozen"/>
      <selection pane="topLeft" activeCell="A1" sqref="A1"/>
      <selection pane="bottomLeft" activeCell="A6" sqref="A6"/>
    </sheetView>
  </sheetViews>
  <sheetFormatPr defaultColWidth="9.00390625" defaultRowHeight="16.5"/>
  <cols>
    <col min="1" max="1" width="2.625" style="0" customWidth="1"/>
    <col min="2" max="2" width="12.625" style="0" customWidth="1"/>
    <col min="3" max="6" width="18.625" style="0" customWidth="1"/>
    <col min="7" max="7" width="18.625" style="0" hidden="1" customWidth="1"/>
    <col min="8" max="8" width="55.00390625" style="20" customWidth="1"/>
  </cols>
  <sheetData>
    <row r="1" spans="2:8" ht="27.75">
      <c r="B1" s="9" t="str">
        <f>公司名稱</f>
        <v>共創會計事務所</v>
      </c>
      <c r="C1" s="8"/>
      <c r="D1" s="8"/>
      <c r="E1" s="8"/>
      <c r="F1" s="8"/>
      <c r="G1" s="8"/>
      <c r="H1" s="19"/>
    </row>
    <row r="2" spans="2:8" ht="21">
      <c r="B2" s="10" t="s">
        <v>6</v>
      </c>
      <c r="C2" s="8"/>
      <c r="D2" s="8"/>
      <c r="E2" s="8"/>
      <c r="F2" s="8"/>
      <c r="G2" s="8"/>
      <c r="H2" s="19"/>
    </row>
    <row r="3" spans="2:7" ht="9.75" customHeight="1" thickBot="1">
      <c r="B3" s="8"/>
      <c r="C3" s="8"/>
      <c r="D3" s="8"/>
      <c r="E3" s="8"/>
      <c r="F3" s="8"/>
      <c r="G3" s="8"/>
    </row>
    <row r="4" spans="2:8" ht="16.5">
      <c r="B4" s="33"/>
      <c r="C4" s="17" t="s">
        <v>5</v>
      </c>
      <c r="D4" s="17" t="s">
        <v>11</v>
      </c>
      <c r="E4" s="17" t="s">
        <v>12</v>
      </c>
      <c r="F4" s="17" t="s">
        <v>24</v>
      </c>
      <c r="G4" s="17" t="s">
        <v>25</v>
      </c>
      <c r="H4" s="34"/>
    </row>
    <row r="5" spans="2:8" ht="24.75" customHeight="1" thickBot="1">
      <c r="B5" s="35"/>
      <c r="C5" s="36" t="s">
        <v>26</v>
      </c>
      <c r="D5" s="36" t="s">
        <v>27</v>
      </c>
      <c r="E5" s="36" t="s">
        <v>28</v>
      </c>
      <c r="F5" s="36" t="s">
        <v>28</v>
      </c>
      <c r="G5" s="36" t="s">
        <v>28</v>
      </c>
      <c r="H5" s="60" t="s">
        <v>81</v>
      </c>
    </row>
    <row r="6" spans="2:8" ht="16.5">
      <c r="B6" s="13" t="s">
        <v>29</v>
      </c>
      <c r="C6" s="6"/>
      <c r="D6" s="6"/>
      <c r="E6" s="6"/>
      <c r="F6" s="6"/>
      <c r="G6" s="11"/>
      <c r="H6" s="157" t="s">
        <v>52</v>
      </c>
    </row>
    <row r="7" spans="2:8" ht="16.5">
      <c r="B7" s="16" t="s">
        <v>30</v>
      </c>
      <c r="C7" s="6"/>
      <c r="D7" s="6"/>
      <c r="E7" s="6"/>
      <c r="F7" s="6"/>
      <c r="G7" s="11"/>
      <c r="H7" s="157"/>
    </row>
    <row r="8" spans="2:8" ht="16.5">
      <c r="B8" s="13"/>
      <c r="C8" s="6"/>
      <c r="D8" s="6"/>
      <c r="E8" s="6"/>
      <c r="F8" s="6"/>
      <c r="G8" s="11"/>
      <c r="H8" s="21" t="s">
        <v>53</v>
      </c>
    </row>
    <row r="9" spans="2:8" ht="16.5">
      <c r="B9" s="13"/>
      <c r="C9" s="6"/>
      <c r="D9" s="6"/>
      <c r="E9" s="6"/>
      <c r="F9" s="6"/>
      <c r="G9" s="11"/>
      <c r="H9" s="21"/>
    </row>
    <row r="10" spans="2:8" ht="16.5">
      <c r="B10" s="13"/>
      <c r="C10" s="6"/>
      <c r="D10" s="6"/>
      <c r="E10" s="6"/>
      <c r="F10" s="6"/>
      <c r="G10" s="11"/>
      <c r="H10" s="21"/>
    </row>
    <row r="11" spans="2:8" ht="16.5" customHeight="1">
      <c r="B11" s="13"/>
      <c r="C11" s="6"/>
      <c r="D11" s="6"/>
      <c r="E11" s="6"/>
      <c r="F11" s="6"/>
      <c r="G11" s="11"/>
      <c r="H11" s="157" t="s">
        <v>8</v>
      </c>
    </row>
    <row r="12" spans="2:8" ht="16.5">
      <c r="B12" s="13"/>
      <c r="C12" s="6"/>
      <c r="D12" s="6"/>
      <c r="E12" s="6"/>
      <c r="F12" s="6"/>
      <c r="G12" s="11"/>
      <c r="H12" s="157"/>
    </row>
    <row r="13" spans="2:8" ht="16.5">
      <c r="B13" s="13"/>
      <c r="C13" s="6"/>
      <c r="D13" s="6"/>
      <c r="E13" s="6"/>
      <c r="F13" s="6"/>
      <c r="G13" s="11"/>
      <c r="H13" s="157"/>
    </row>
    <row r="14" spans="2:8" ht="16.5">
      <c r="B14" s="13"/>
      <c r="C14" s="6"/>
      <c r="D14" s="6"/>
      <c r="E14" s="6"/>
      <c r="F14" s="6"/>
      <c r="G14" s="11"/>
      <c r="H14" s="157"/>
    </row>
    <row r="15" spans="2:8" ht="16.5">
      <c r="B15" s="13"/>
      <c r="C15" s="6"/>
      <c r="D15" s="6"/>
      <c r="E15" s="6"/>
      <c r="F15" s="6"/>
      <c r="G15" s="11"/>
      <c r="H15" s="21"/>
    </row>
    <row r="16" spans="2:8" ht="16.5">
      <c r="B16" s="13"/>
      <c r="C16" s="6"/>
      <c r="D16" s="6"/>
      <c r="E16" s="6"/>
      <c r="F16" s="6"/>
      <c r="G16" s="11"/>
      <c r="H16" s="21"/>
    </row>
    <row r="17" spans="2:8" ht="16.5">
      <c r="B17" s="13"/>
      <c r="C17" s="6"/>
      <c r="D17" s="6"/>
      <c r="E17" s="6"/>
      <c r="F17" s="6"/>
      <c r="G17" s="11"/>
      <c r="H17" s="21"/>
    </row>
    <row r="18" spans="2:8" ht="16.5">
      <c r="B18" s="13"/>
      <c r="C18" s="6"/>
      <c r="D18" s="6"/>
      <c r="E18" s="6"/>
      <c r="F18" s="6"/>
      <c r="G18" s="11"/>
      <c r="H18" s="157" t="s">
        <v>31</v>
      </c>
    </row>
    <row r="19" spans="2:8" ht="16.5">
      <c r="B19" s="13"/>
      <c r="C19" s="6"/>
      <c r="D19" s="6"/>
      <c r="E19" s="6"/>
      <c r="F19" s="6"/>
      <c r="G19" s="11"/>
      <c r="H19" s="157"/>
    </row>
    <row r="20" spans="2:8" ht="16.5">
      <c r="B20" s="13"/>
      <c r="C20" s="6"/>
      <c r="D20" s="6"/>
      <c r="E20" s="6"/>
      <c r="F20" s="6"/>
      <c r="G20" s="11"/>
      <c r="H20" s="21"/>
    </row>
    <row r="21" spans="2:8" ht="16.5">
      <c r="B21" s="13"/>
      <c r="C21" s="6"/>
      <c r="D21" s="6"/>
      <c r="E21" s="6"/>
      <c r="F21" s="6"/>
      <c r="G21" s="11"/>
      <c r="H21" s="21"/>
    </row>
    <row r="22" spans="2:8" ht="16.5">
      <c r="B22" s="13"/>
      <c r="C22" s="6"/>
      <c r="D22" s="6"/>
      <c r="E22" s="6"/>
      <c r="F22" s="6"/>
      <c r="G22" s="11"/>
      <c r="H22" s="21"/>
    </row>
    <row r="23" spans="2:8" ht="16.5">
      <c r="B23" s="13"/>
      <c r="C23" s="6"/>
      <c r="D23" s="6"/>
      <c r="E23" s="6"/>
      <c r="F23" s="6"/>
      <c r="G23" s="11"/>
      <c r="H23" s="21"/>
    </row>
    <row r="24" spans="2:8" ht="16.5">
      <c r="B24" s="13"/>
      <c r="C24" s="6"/>
      <c r="D24" s="6"/>
      <c r="E24" s="6"/>
      <c r="F24" s="6"/>
      <c r="G24" s="11"/>
      <c r="H24" s="21"/>
    </row>
    <row r="25" spans="2:8" ht="16.5">
      <c r="B25" s="13"/>
      <c r="C25" s="6"/>
      <c r="D25" s="6"/>
      <c r="E25" s="6"/>
      <c r="F25" s="6"/>
      <c r="G25" s="11"/>
      <c r="H25" s="21"/>
    </row>
    <row r="26" spans="2:8" ht="17.25" thickBot="1">
      <c r="B26" s="18"/>
      <c r="C26" s="7"/>
      <c r="D26" s="7"/>
      <c r="E26" s="7"/>
      <c r="F26" s="7"/>
      <c r="G26" s="12"/>
      <c r="H26" s="22"/>
    </row>
    <row r="27" spans="2:8" ht="16.5">
      <c r="B27" s="13" t="s">
        <v>32</v>
      </c>
      <c r="C27" s="6"/>
      <c r="D27" s="6"/>
      <c r="E27" s="6"/>
      <c r="F27" s="6"/>
      <c r="G27" s="11"/>
      <c r="H27" s="21"/>
    </row>
    <row r="28" spans="2:8" ht="16.5">
      <c r="B28" s="16" t="s">
        <v>33</v>
      </c>
      <c r="C28" s="6"/>
      <c r="D28" s="6"/>
      <c r="E28" s="6"/>
      <c r="F28" s="6"/>
      <c r="G28" s="11"/>
      <c r="H28" s="21" t="s">
        <v>34</v>
      </c>
    </row>
    <row r="29" spans="2:8" ht="16.5">
      <c r="B29" s="16"/>
      <c r="C29" s="6"/>
      <c r="D29" s="6"/>
      <c r="E29" s="6"/>
      <c r="F29" s="6"/>
      <c r="G29" s="11"/>
      <c r="H29" s="21" t="s">
        <v>7</v>
      </c>
    </row>
    <row r="30" spans="2:8" ht="16.5">
      <c r="B30" s="13"/>
      <c r="C30" s="6"/>
      <c r="D30" s="6"/>
      <c r="E30" s="6"/>
      <c r="F30" s="6"/>
      <c r="G30" s="11"/>
      <c r="H30" s="21"/>
    </row>
    <row r="31" spans="2:8" ht="16.5">
      <c r="B31" s="13"/>
      <c r="C31" s="6"/>
      <c r="D31" s="6"/>
      <c r="E31" s="6"/>
      <c r="F31" s="6"/>
      <c r="G31" s="11"/>
      <c r="H31" s="21"/>
    </row>
    <row r="32" spans="2:8" ht="16.5">
      <c r="B32" s="13"/>
      <c r="C32" s="6"/>
      <c r="D32" s="6"/>
      <c r="E32" s="6"/>
      <c r="F32" s="6"/>
      <c r="G32" s="11"/>
      <c r="H32" s="157" t="s">
        <v>54</v>
      </c>
    </row>
    <row r="33" spans="2:8" ht="16.5">
      <c r="B33" s="13"/>
      <c r="C33" s="6"/>
      <c r="D33" s="6"/>
      <c r="E33" s="6"/>
      <c r="F33" s="6"/>
      <c r="G33" s="11"/>
      <c r="H33" s="157"/>
    </row>
    <row r="34" spans="2:8" ht="16.5">
      <c r="B34" s="13"/>
      <c r="C34" s="6"/>
      <c r="D34" s="6"/>
      <c r="E34" s="6"/>
      <c r="F34" s="6"/>
      <c r="G34" s="11"/>
      <c r="H34" s="21" t="s">
        <v>35</v>
      </c>
    </row>
    <row r="35" spans="2:8" ht="16.5">
      <c r="B35" s="13"/>
      <c r="C35" s="6"/>
      <c r="D35" s="6"/>
      <c r="E35" s="6"/>
      <c r="F35" s="6"/>
      <c r="G35" s="11"/>
      <c r="H35" s="21" t="s">
        <v>36</v>
      </c>
    </row>
    <row r="36" spans="2:8" ht="16.5">
      <c r="B36" s="13"/>
      <c r="C36" s="6"/>
      <c r="D36" s="6"/>
      <c r="E36" s="6"/>
      <c r="F36" s="6"/>
      <c r="G36" s="11"/>
      <c r="H36" s="21" t="s">
        <v>111</v>
      </c>
    </row>
    <row r="37" spans="2:8" ht="16.5">
      <c r="B37" s="13"/>
      <c r="C37" s="6"/>
      <c r="D37" s="6"/>
      <c r="E37" s="6"/>
      <c r="F37" s="6"/>
      <c r="G37" s="11"/>
      <c r="H37" s="21"/>
    </row>
    <row r="38" spans="2:8" ht="16.5">
      <c r="B38" s="13"/>
      <c r="C38" s="6"/>
      <c r="D38" s="6"/>
      <c r="E38" s="6"/>
      <c r="F38" s="6"/>
      <c r="G38" s="11"/>
      <c r="H38" s="21" t="s">
        <v>59</v>
      </c>
    </row>
    <row r="39" spans="2:8" ht="16.5">
      <c r="B39" s="13"/>
      <c r="C39" s="6"/>
      <c r="D39" s="6"/>
      <c r="E39" s="6"/>
      <c r="F39" s="6"/>
      <c r="G39" s="11"/>
      <c r="H39" s="21"/>
    </row>
    <row r="40" spans="2:8" ht="16.5">
      <c r="B40" s="13"/>
      <c r="C40" s="6"/>
      <c r="D40" s="6"/>
      <c r="E40" s="6"/>
      <c r="F40" s="6"/>
      <c r="G40" s="11"/>
      <c r="H40" s="21"/>
    </row>
    <row r="41" spans="2:8" ht="16.5">
      <c r="B41" s="13"/>
      <c r="C41" s="6"/>
      <c r="D41" s="6"/>
      <c r="E41" s="6"/>
      <c r="F41" s="6"/>
      <c r="G41" s="11"/>
      <c r="H41" s="21"/>
    </row>
    <row r="42" spans="2:8" ht="16.5">
      <c r="B42" s="13"/>
      <c r="C42" s="6"/>
      <c r="D42" s="6"/>
      <c r="E42" s="6"/>
      <c r="F42" s="6"/>
      <c r="G42" s="11"/>
      <c r="H42" s="157" t="s">
        <v>37</v>
      </c>
    </row>
    <row r="43" spans="2:8" ht="16.5">
      <c r="B43" s="13"/>
      <c r="C43" s="6"/>
      <c r="D43" s="6"/>
      <c r="E43" s="6"/>
      <c r="F43" s="6"/>
      <c r="G43" s="11"/>
      <c r="H43" s="157"/>
    </row>
    <row r="44" spans="2:8" ht="16.5">
      <c r="B44" s="13"/>
      <c r="C44" s="6"/>
      <c r="D44" s="6"/>
      <c r="E44" s="6"/>
      <c r="F44" s="6"/>
      <c r="G44" s="11"/>
      <c r="H44" s="21"/>
    </row>
    <row r="45" spans="2:8" ht="16.5">
      <c r="B45" s="13"/>
      <c r="C45" s="6"/>
      <c r="D45" s="6"/>
      <c r="E45" s="6"/>
      <c r="F45" s="6"/>
      <c r="G45" s="11"/>
      <c r="H45" s="21"/>
    </row>
    <row r="46" spans="2:8" ht="16.5">
      <c r="B46" s="13"/>
      <c r="C46" s="6"/>
      <c r="D46" s="6"/>
      <c r="E46" s="6"/>
      <c r="F46" s="6"/>
      <c r="G46" s="11"/>
      <c r="H46" s="21"/>
    </row>
    <row r="47" spans="2:8" ht="16.5">
      <c r="B47" s="13"/>
      <c r="C47" s="6"/>
      <c r="D47" s="6"/>
      <c r="E47" s="6"/>
      <c r="F47" s="6"/>
      <c r="G47" s="11"/>
      <c r="H47" s="21"/>
    </row>
    <row r="48" spans="2:8" ht="16.5">
      <c r="B48" s="13"/>
      <c r="C48" s="6"/>
      <c r="D48" s="6"/>
      <c r="E48" s="6"/>
      <c r="F48" s="6"/>
      <c r="G48" s="11"/>
      <c r="H48" s="21"/>
    </row>
    <row r="49" spans="2:8" ht="16.5">
      <c r="B49" s="13"/>
      <c r="C49" s="6"/>
      <c r="D49" s="6"/>
      <c r="E49" s="6"/>
      <c r="F49" s="6"/>
      <c r="G49" s="11"/>
      <c r="H49" s="21"/>
    </row>
    <row r="50" spans="2:8" ht="16.5">
      <c r="B50" s="13"/>
      <c r="C50" s="6"/>
      <c r="D50" s="6"/>
      <c r="E50" s="6"/>
      <c r="F50" s="6"/>
      <c r="G50" s="11"/>
      <c r="H50" s="21"/>
    </row>
    <row r="51" spans="2:8" ht="16.5">
      <c r="B51" s="13"/>
      <c r="C51" s="6"/>
      <c r="D51" s="6"/>
      <c r="E51" s="6"/>
      <c r="F51" s="6"/>
      <c r="G51" s="11"/>
      <c r="H51" s="21"/>
    </row>
    <row r="52" spans="2:8" ht="17.25" thickBot="1">
      <c r="B52" s="18"/>
      <c r="C52" s="7"/>
      <c r="D52" s="7"/>
      <c r="E52" s="7"/>
      <c r="F52" s="7"/>
      <c r="G52" s="12"/>
      <c r="H52" s="22"/>
    </row>
    <row r="53" spans="2:8" ht="16.5">
      <c r="B53" s="13" t="s">
        <v>38</v>
      </c>
      <c r="C53" s="6"/>
      <c r="D53" s="6"/>
      <c r="E53" s="6"/>
      <c r="F53" s="6"/>
      <c r="G53" s="11"/>
      <c r="H53" s="21"/>
    </row>
    <row r="54" spans="2:8" ht="16.5">
      <c r="B54" s="16" t="s">
        <v>39</v>
      </c>
      <c r="C54" s="6"/>
      <c r="D54" s="6"/>
      <c r="E54" s="6"/>
      <c r="F54" s="6"/>
      <c r="G54" s="11"/>
      <c r="H54" s="21" t="s">
        <v>40</v>
      </c>
    </row>
    <row r="55" spans="2:8" ht="16.5">
      <c r="B55" s="14"/>
      <c r="C55" s="6"/>
      <c r="D55" s="6"/>
      <c r="E55" s="6"/>
      <c r="F55" s="6"/>
      <c r="G55" s="11"/>
      <c r="H55" s="21"/>
    </row>
    <row r="56" spans="2:8" ht="16.5">
      <c r="B56" s="14"/>
      <c r="C56" s="6"/>
      <c r="D56" s="6"/>
      <c r="E56" s="6"/>
      <c r="F56" s="6"/>
      <c r="G56" s="11"/>
      <c r="H56" s="21"/>
    </row>
    <row r="57" spans="2:8" ht="16.5">
      <c r="B57" s="14"/>
      <c r="C57" s="6"/>
      <c r="D57" s="6"/>
      <c r="E57" s="6"/>
      <c r="F57" s="6"/>
      <c r="G57" s="11"/>
      <c r="H57" s="21"/>
    </row>
    <row r="58" spans="2:8" ht="16.5">
      <c r="B58" s="14"/>
      <c r="C58" s="6"/>
      <c r="D58" s="6"/>
      <c r="E58" s="6"/>
      <c r="F58" s="6"/>
      <c r="G58" s="11"/>
      <c r="H58" s="21"/>
    </row>
    <row r="59" spans="2:8" ht="16.5">
      <c r="B59" s="14"/>
      <c r="C59" s="6"/>
      <c r="D59" s="6"/>
      <c r="E59" s="6"/>
      <c r="F59" s="6"/>
      <c r="G59" s="11"/>
      <c r="H59" s="157" t="s">
        <v>10</v>
      </c>
    </row>
    <row r="60" spans="2:8" ht="16.5">
      <c r="B60" s="14"/>
      <c r="C60" s="6"/>
      <c r="D60" s="6"/>
      <c r="E60" s="6"/>
      <c r="F60" s="6"/>
      <c r="G60" s="11"/>
      <c r="H60" s="157"/>
    </row>
    <row r="61" spans="2:8" ht="16.5">
      <c r="B61" s="14"/>
      <c r="C61" s="6"/>
      <c r="D61" s="6"/>
      <c r="E61" s="6"/>
      <c r="F61" s="6"/>
      <c r="G61" s="11"/>
      <c r="H61" s="21" t="s">
        <v>57</v>
      </c>
    </row>
    <row r="62" spans="2:8" ht="16.5">
      <c r="B62" s="14"/>
      <c r="C62" s="6"/>
      <c r="D62" s="6"/>
      <c r="E62" s="6"/>
      <c r="F62" s="6"/>
      <c r="G62" s="11"/>
      <c r="H62" s="21"/>
    </row>
    <row r="63" spans="2:8" ht="16.5">
      <c r="B63" s="14"/>
      <c r="C63" s="6"/>
      <c r="D63" s="6"/>
      <c r="E63" s="6"/>
      <c r="F63" s="6"/>
      <c r="G63" s="11"/>
      <c r="H63" s="21"/>
    </row>
    <row r="64" spans="2:8" ht="16.5">
      <c r="B64" s="14"/>
      <c r="C64" s="6"/>
      <c r="D64" s="6"/>
      <c r="E64" s="6"/>
      <c r="F64" s="6"/>
      <c r="G64" s="11"/>
      <c r="H64" s="157" t="s">
        <v>9</v>
      </c>
    </row>
    <row r="65" spans="2:8" ht="16.5">
      <c r="B65" s="14"/>
      <c r="C65" s="6"/>
      <c r="D65" s="6"/>
      <c r="E65" s="6"/>
      <c r="F65" s="6"/>
      <c r="G65" s="11"/>
      <c r="H65" s="157"/>
    </row>
    <row r="66" spans="2:8" ht="16.5">
      <c r="B66" s="14"/>
      <c r="C66" s="6"/>
      <c r="D66" s="6"/>
      <c r="E66" s="6"/>
      <c r="F66" s="6"/>
      <c r="G66" s="11"/>
      <c r="H66" s="21"/>
    </row>
    <row r="67" spans="2:8" ht="16.5">
      <c r="B67" s="14"/>
      <c r="C67" s="6"/>
      <c r="D67" s="6"/>
      <c r="E67" s="6"/>
      <c r="F67" s="6"/>
      <c r="G67" s="11"/>
      <c r="H67" s="21"/>
    </row>
    <row r="68" spans="2:8" ht="16.5">
      <c r="B68" s="14"/>
      <c r="C68" s="6"/>
      <c r="D68" s="6"/>
      <c r="E68" s="6"/>
      <c r="F68" s="6"/>
      <c r="G68" s="11"/>
      <c r="H68" s="21"/>
    </row>
    <row r="69" spans="2:8" ht="16.5">
      <c r="B69" s="14"/>
      <c r="C69" s="6"/>
      <c r="D69" s="6"/>
      <c r="E69" s="6"/>
      <c r="F69" s="6"/>
      <c r="G69" s="11"/>
      <c r="H69" s="21"/>
    </row>
    <row r="70" spans="2:8" ht="16.5">
      <c r="B70" s="14"/>
      <c r="C70" s="6"/>
      <c r="D70" s="6"/>
      <c r="E70" s="6"/>
      <c r="F70" s="6"/>
      <c r="G70" s="11"/>
      <c r="H70" s="21"/>
    </row>
    <row r="71" spans="2:8" ht="16.5">
      <c r="B71" s="14"/>
      <c r="C71" s="6"/>
      <c r="D71" s="6"/>
      <c r="E71" s="6"/>
      <c r="F71" s="6"/>
      <c r="G71" s="11"/>
      <c r="H71" s="21"/>
    </row>
    <row r="72" spans="2:8" ht="16.5">
      <c r="B72" s="14"/>
      <c r="C72" s="6"/>
      <c r="D72" s="6"/>
      <c r="E72" s="6"/>
      <c r="F72" s="6"/>
      <c r="G72" s="11"/>
      <c r="H72" s="21"/>
    </row>
    <row r="73" spans="2:8" ht="16.5">
      <c r="B73" s="14"/>
      <c r="C73" s="6"/>
      <c r="D73" s="6"/>
      <c r="E73" s="6"/>
      <c r="F73" s="6"/>
      <c r="G73" s="11"/>
      <c r="H73" s="21"/>
    </row>
    <row r="74" spans="2:8" ht="17.25" thickBot="1">
      <c r="B74" s="15"/>
      <c r="C74" s="7"/>
      <c r="D74" s="7"/>
      <c r="E74" s="7"/>
      <c r="F74" s="7"/>
      <c r="G74" s="12"/>
      <c r="H74" s="22"/>
    </row>
  </sheetData>
  <mergeCells count="8">
    <mergeCell ref="H42:H43"/>
    <mergeCell ref="H64:H65"/>
    <mergeCell ref="H59:H60"/>
    <mergeCell ref="H6:H7"/>
    <mergeCell ref="H11:H12"/>
    <mergeCell ref="H18:H19"/>
    <mergeCell ref="H32:H33"/>
    <mergeCell ref="H13:H14"/>
  </mergeCells>
  <printOptions horizontalCentered="1"/>
  <pageMargins left="0.3937007874015748" right="0.3937007874015748" top="0.3937007874015748" bottom="0.7874015748031497" header="0.7874015748031497" footer="0.7874015748031497"/>
  <pageSetup fitToHeight="0" fitToWidth="1" horizontalDpi="600" verticalDpi="600" orientation="landscape" paperSize="9" scale="97" r:id="rId3"/>
  <rowBreaks count="2" manualBreakCount="2">
    <brk id="26" min="1" max="7" man="1"/>
    <brk id="52" min="1" max="7" man="1"/>
  </rowBreaks>
  <drawing r:id="rId1"/>
  <picture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1"/>
  <sheetViews>
    <sheetView showGridLines="0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00390625" defaultRowHeight="16.5"/>
  <cols>
    <col min="1" max="1" width="2.625" style="0" customWidth="1"/>
    <col min="2" max="2" width="12.625" style="0" customWidth="1"/>
    <col min="3" max="6" width="18.625" style="0" customWidth="1"/>
    <col min="7" max="7" width="18.625" style="0" hidden="1" customWidth="1"/>
    <col min="8" max="8" width="55.00390625" style="20" customWidth="1"/>
  </cols>
  <sheetData>
    <row r="1" spans="2:8" ht="27.75">
      <c r="B1" s="9" t="str">
        <f>公司名稱</f>
        <v>共創會計事務所</v>
      </c>
      <c r="C1" s="8"/>
      <c r="D1" s="8"/>
      <c r="E1" s="8"/>
      <c r="F1" s="8"/>
      <c r="G1" s="8"/>
      <c r="H1" s="19"/>
    </row>
    <row r="2" spans="2:8" ht="21">
      <c r="B2" s="10" t="s">
        <v>48</v>
      </c>
      <c r="C2" s="8"/>
      <c r="D2" s="8"/>
      <c r="E2" s="8"/>
      <c r="F2" s="8"/>
      <c r="G2" s="8"/>
      <c r="H2" s="19"/>
    </row>
    <row r="3" spans="2:7" ht="9.75" customHeight="1" thickBot="1">
      <c r="B3" s="8"/>
      <c r="C3" s="8"/>
      <c r="D3" s="8"/>
      <c r="E3" s="8"/>
      <c r="F3" s="8"/>
      <c r="G3" s="8"/>
    </row>
    <row r="4" spans="2:8" ht="16.5">
      <c r="B4" s="33"/>
      <c r="C4" s="17" t="s">
        <v>5</v>
      </c>
      <c r="D4" s="17" t="s">
        <v>11</v>
      </c>
      <c r="E4" s="17" t="s">
        <v>12</v>
      </c>
      <c r="F4" s="17" t="s">
        <v>13</v>
      </c>
      <c r="G4" s="17" t="s">
        <v>14</v>
      </c>
      <c r="H4" s="34"/>
    </row>
    <row r="5" spans="2:8" ht="24.75" customHeight="1" thickBot="1">
      <c r="B5" s="35"/>
      <c r="C5" s="36" t="s">
        <v>15</v>
      </c>
      <c r="D5" s="36" t="s">
        <v>15</v>
      </c>
      <c r="E5" s="36" t="s">
        <v>15</v>
      </c>
      <c r="F5" s="36" t="s">
        <v>15</v>
      </c>
      <c r="G5" s="36" t="s">
        <v>15</v>
      </c>
      <c r="H5" s="37" t="s">
        <v>80</v>
      </c>
    </row>
    <row r="6" spans="2:8" ht="16.5">
      <c r="B6" s="13" t="s">
        <v>49</v>
      </c>
      <c r="C6" s="6"/>
      <c r="D6" s="6"/>
      <c r="E6" s="6"/>
      <c r="F6" s="6"/>
      <c r="G6" s="11"/>
      <c r="H6" s="58" t="s">
        <v>55</v>
      </c>
    </row>
    <row r="7" spans="2:8" ht="16.5">
      <c r="B7" s="16" t="s">
        <v>2</v>
      </c>
      <c r="C7" s="6"/>
      <c r="D7" s="6"/>
      <c r="E7" s="6"/>
      <c r="F7" s="6"/>
      <c r="G7" s="11"/>
      <c r="H7" s="58" t="s">
        <v>106</v>
      </c>
    </row>
    <row r="8" spans="2:8" ht="16.5">
      <c r="B8" s="13"/>
      <c r="C8" s="6"/>
      <c r="D8" s="6"/>
      <c r="E8" s="6"/>
      <c r="F8" s="6"/>
      <c r="G8" s="11"/>
      <c r="H8" s="157" t="s">
        <v>56</v>
      </c>
    </row>
    <row r="9" spans="2:8" ht="16.5">
      <c r="B9" s="13"/>
      <c r="C9" s="6"/>
      <c r="D9" s="6"/>
      <c r="E9" s="6"/>
      <c r="F9" s="6"/>
      <c r="G9" s="11"/>
      <c r="H9" s="157"/>
    </row>
    <row r="10" spans="2:8" ht="16.5">
      <c r="B10" s="13"/>
      <c r="C10" s="6"/>
      <c r="D10" s="6"/>
      <c r="E10" s="6"/>
      <c r="F10" s="6"/>
      <c r="G10" s="11"/>
      <c r="H10" s="21"/>
    </row>
    <row r="11" spans="2:8" ht="16.5" customHeight="1">
      <c r="B11" s="13"/>
      <c r="C11" s="6"/>
      <c r="D11" s="6"/>
      <c r="E11" s="6"/>
      <c r="F11" s="6"/>
      <c r="G11" s="11"/>
      <c r="H11" s="157" t="s">
        <v>107</v>
      </c>
    </row>
    <row r="12" spans="2:8" ht="16.5">
      <c r="B12" s="13"/>
      <c r="C12" s="6"/>
      <c r="D12" s="6"/>
      <c r="E12" s="6"/>
      <c r="F12" s="6"/>
      <c r="G12" s="11"/>
      <c r="H12" s="157"/>
    </row>
    <row r="13" spans="2:8" ht="16.5">
      <c r="B13" s="13"/>
      <c r="C13" s="6"/>
      <c r="D13" s="6"/>
      <c r="E13" s="6"/>
      <c r="F13" s="6"/>
      <c r="G13" s="11"/>
      <c r="H13" s="21" t="s">
        <v>64</v>
      </c>
    </row>
    <row r="14" spans="2:8" ht="16.5">
      <c r="B14" s="13"/>
      <c r="C14" s="6"/>
      <c r="D14" s="6"/>
      <c r="E14" s="6"/>
      <c r="F14" s="6"/>
      <c r="G14" s="11"/>
      <c r="H14" s="21"/>
    </row>
    <row r="15" spans="2:8" ht="16.5">
      <c r="B15" s="13"/>
      <c r="C15" s="6"/>
      <c r="D15" s="6"/>
      <c r="E15" s="6"/>
      <c r="F15" s="6"/>
      <c r="G15" s="11"/>
      <c r="H15" s="21"/>
    </row>
    <row r="16" spans="2:8" ht="16.5">
      <c r="B16" s="13"/>
      <c r="C16" s="6"/>
      <c r="D16" s="6"/>
      <c r="E16" s="6"/>
      <c r="F16" s="6"/>
      <c r="G16" s="11"/>
      <c r="H16" s="21"/>
    </row>
    <row r="17" spans="2:8" ht="16.5">
      <c r="B17" s="13"/>
      <c r="C17" s="6"/>
      <c r="D17" s="6"/>
      <c r="E17" s="6"/>
      <c r="F17" s="6"/>
      <c r="G17" s="11"/>
      <c r="H17" s="21"/>
    </row>
    <row r="18" spans="2:8" ht="16.5">
      <c r="B18" s="13"/>
      <c r="C18" s="6"/>
      <c r="D18" s="6"/>
      <c r="E18" s="6"/>
      <c r="F18" s="6"/>
      <c r="G18" s="11"/>
      <c r="H18" s="157"/>
    </row>
    <row r="19" spans="2:8" ht="16.5">
      <c r="B19" s="13"/>
      <c r="C19" s="6"/>
      <c r="D19" s="6"/>
      <c r="E19" s="6"/>
      <c r="F19" s="6"/>
      <c r="G19" s="11"/>
      <c r="H19" s="157"/>
    </row>
    <row r="20" spans="2:8" ht="16.5">
      <c r="B20" s="13"/>
      <c r="C20" s="6"/>
      <c r="D20" s="6"/>
      <c r="E20" s="6"/>
      <c r="F20" s="6"/>
      <c r="G20" s="11"/>
      <c r="H20" s="21"/>
    </row>
    <row r="21" spans="2:8" ht="16.5">
      <c r="B21" s="13"/>
      <c r="C21" s="6"/>
      <c r="D21" s="6"/>
      <c r="E21" s="6"/>
      <c r="F21" s="6"/>
      <c r="G21" s="11"/>
      <c r="H21" s="21"/>
    </row>
    <row r="22" spans="2:8" ht="16.5">
      <c r="B22" s="13"/>
      <c r="C22" s="6"/>
      <c r="D22" s="6"/>
      <c r="E22" s="6"/>
      <c r="F22" s="6"/>
      <c r="G22" s="11"/>
      <c r="H22" s="21"/>
    </row>
    <row r="23" spans="2:8" ht="16.5">
      <c r="B23" s="13"/>
      <c r="C23" s="6"/>
      <c r="D23" s="6"/>
      <c r="E23" s="6"/>
      <c r="F23" s="6"/>
      <c r="G23" s="11"/>
      <c r="H23" s="21"/>
    </row>
    <row r="24" spans="2:8" ht="16.5">
      <c r="B24" s="13"/>
      <c r="C24" s="6"/>
      <c r="D24" s="6"/>
      <c r="E24" s="6"/>
      <c r="F24" s="6"/>
      <c r="G24" s="11"/>
      <c r="H24" s="21"/>
    </row>
    <row r="25" spans="2:8" ht="16.5">
      <c r="B25" s="13"/>
      <c r="C25" s="6"/>
      <c r="D25" s="6"/>
      <c r="E25" s="6"/>
      <c r="F25" s="6"/>
      <c r="G25" s="11"/>
      <c r="H25" s="21"/>
    </row>
    <row r="26" spans="2:8" ht="17.25" thickBot="1">
      <c r="B26" s="18"/>
      <c r="C26" s="7"/>
      <c r="D26" s="7"/>
      <c r="E26" s="7"/>
      <c r="F26" s="7"/>
      <c r="G26" s="12"/>
      <c r="H26" s="22"/>
    </row>
    <row r="27" spans="2:8" ht="16.5">
      <c r="B27" s="13" t="s">
        <v>50</v>
      </c>
      <c r="C27" s="6"/>
      <c r="D27" s="6"/>
      <c r="E27" s="6"/>
      <c r="F27" s="6"/>
      <c r="G27" s="11"/>
      <c r="H27" s="58" t="s">
        <v>55</v>
      </c>
    </row>
    <row r="28" spans="2:8" ht="16.5">
      <c r="B28" s="16" t="s">
        <v>3</v>
      </c>
      <c r="C28" s="6"/>
      <c r="D28" s="6"/>
      <c r="E28" s="6"/>
      <c r="F28" s="6"/>
      <c r="G28" s="11"/>
      <c r="H28" s="58" t="s">
        <v>106</v>
      </c>
    </row>
    <row r="29" spans="2:8" ht="16.5">
      <c r="B29" s="16"/>
      <c r="C29" s="6"/>
      <c r="D29" s="6"/>
      <c r="E29" s="6"/>
      <c r="F29" s="6"/>
      <c r="G29" s="11"/>
      <c r="H29" s="157" t="s">
        <v>56</v>
      </c>
    </row>
    <row r="30" spans="2:8" ht="16.5">
      <c r="B30" s="13"/>
      <c r="C30" s="6"/>
      <c r="D30" s="6"/>
      <c r="E30" s="6"/>
      <c r="F30" s="6"/>
      <c r="G30" s="11"/>
      <c r="H30" s="157"/>
    </row>
    <row r="31" spans="2:8" ht="16.5">
      <c r="B31" s="13"/>
      <c r="C31" s="6"/>
      <c r="D31" s="6"/>
      <c r="E31" s="6"/>
      <c r="F31" s="6"/>
      <c r="G31" s="11"/>
      <c r="H31" s="158" t="s">
        <v>108</v>
      </c>
    </row>
    <row r="32" spans="2:8" ht="17.25" customHeight="1">
      <c r="B32" s="13"/>
      <c r="C32" s="6"/>
      <c r="D32" s="6"/>
      <c r="E32" s="6"/>
      <c r="F32" s="6"/>
      <c r="G32" s="11"/>
      <c r="H32" s="158"/>
    </row>
    <row r="33" spans="2:8" ht="16.5">
      <c r="B33" s="13"/>
      <c r="C33" s="6"/>
      <c r="D33" s="6"/>
      <c r="E33" s="6"/>
      <c r="F33" s="6"/>
      <c r="G33" s="11"/>
      <c r="H33" s="159"/>
    </row>
    <row r="34" spans="2:8" ht="16.5">
      <c r="B34" s="13"/>
      <c r="C34" s="6"/>
      <c r="D34" s="6"/>
      <c r="E34" s="6"/>
      <c r="F34" s="6"/>
      <c r="G34" s="11"/>
      <c r="H34" s="97"/>
    </row>
    <row r="35" spans="2:8" ht="16.5">
      <c r="B35" s="13"/>
      <c r="C35" s="6"/>
      <c r="D35" s="6"/>
      <c r="E35" s="6"/>
      <c r="F35" s="6"/>
      <c r="G35" s="11"/>
      <c r="H35" s="21" t="s">
        <v>60</v>
      </c>
    </row>
    <row r="36" spans="2:8" ht="16.5" customHeight="1">
      <c r="B36" s="13"/>
      <c r="C36" s="6"/>
      <c r="D36" s="6"/>
      <c r="E36" s="6"/>
      <c r="F36" s="6"/>
      <c r="G36" s="11"/>
      <c r="H36" s="159" t="s">
        <v>109</v>
      </c>
    </row>
    <row r="37" spans="2:8" ht="16.5">
      <c r="B37" s="13"/>
      <c r="C37" s="6"/>
      <c r="D37" s="6"/>
      <c r="E37" s="6"/>
      <c r="F37" s="6"/>
      <c r="G37" s="11"/>
      <c r="H37" s="159"/>
    </row>
    <row r="38" spans="2:8" ht="16.5">
      <c r="B38" s="13"/>
      <c r="C38" s="6"/>
      <c r="D38" s="6"/>
      <c r="E38" s="6"/>
      <c r="F38" s="6"/>
      <c r="G38" s="11"/>
      <c r="H38" s="21" t="s">
        <v>61</v>
      </c>
    </row>
    <row r="39" spans="2:8" ht="16.5">
      <c r="B39" s="13"/>
      <c r="C39" s="6"/>
      <c r="D39" s="6"/>
      <c r="E39" s="6"/>
      <c r="F39" s="6"/>
      <c r="G39" s="11"/>
      <c r="H39" s="58" t="s">
        <v>62</v>
      </c>
    </row>
    <row r="40" spans="2:8" ht="16.5">
      <c r="B40" s="13"/>
      <c r="C40" s="6"/>
      <c r="D40" s="6"/>
      <c r="E40" s="6"/>
      <c r="F40" s="6"/>
      <c r="G40" s="11"/>
      <c r="H40" s="21"/>
    </row>
    <row r="41" spans="2:8" ht="16.5">
      <c r="B41" s="13"/>
      <c r="C41" s="6"/>
      <c r="D41" s="6"/>
      <c r="E41" s="6"/>
      <c r="F41" s="6"/>
      <c r="G41" s="11"/>
      <c r="H41" s="21"/>
    </row>
    <row r="42" spans="2:8" ht="16.5">
      <c r="B42" s="13"/>
      <c r="C42" s="6"/>
      <c r="D42" s="6"/>
      <c r="E42" s="6"/>
      <c r="F42" s="6"/>
      <c r="G42" s="11"/>
      <c r="H42" s="21"/>
    </row>
    <row r="43" spans="2:8" ht="16.5">
      <c r="B43" s="13"/>
      <c r="C43" s="6"/>
      <c r="D43" s="6"/>
      <c r="E43" s="6"/>
      <c r="F43" s="6"/>
      <c r="G43" s="11"/>
      <c r="H43" s="58"/>
    </row>
    <row r="44" spans="2:8" ht="16.5">
      <c r="B44" s="13"/>
      <c r="C44" s="6"/>
      <c r="D44" s="6"/>
      <c r="E44" s="6"/>
      <c r="F44" s="6"/>
      <c r="G44" s="11"/>
      <c r="H44" s="58"/>
    </row>
    <row r="45" spans="2:8" ht="16.5">
      <c r="B45" s="13"/>
      <c r="C45" s="6"/>
      <c r="D45" s="6"/>
      <c r="E45" s="6"/>
      <c r="F45" s="6"/>
      <c r="G45" s="11"/>
      <c r="H45" s="21"/>
    </row>
    <row r="46" spans="2:8" ht="16.5">
      <c r="B46" s="13"/>
      <c r="C46" s="6"/>
      <c r="D46" s="6"/>
      <c r="E46" s="6"/>
      <c r="F46" s="6"/>
      <c r="G46" s="11"/>
      <c r="H46" s="21"/>
    </row>
    <row r="47" spans="2:8" ht="16.5">
      <c r="B47" s="13"/>
      <c r="C47" s="6"/>
      <c r="D47" s="6"/>
      <c r="E47" s="6"/>
      <c r="F47" s="6"/>
      <c r="G47" s="11"/>
      <c r="H47" s="21"/>
    </row>
    <row r="48" spans="2:8" ht="16.5">
      <c r="B48" s="13"/>
      <c r="C48" s="6"/>
      <c r="D48" s="6"/>
      <c r="E48" s="6"/>
      <c r="F48" s="6"/>
      <c r="G48" s="11"/>
      <c r="H48" s="21"/>
    </row>
    <row r="49" spans="2:8" ht="17.25" thickBot="1">
      <c r="B49" s="18"/>
      <c r="C49" s="7"/>
      <c r="D49" s="7"/>
      <c r="E49" s="7"/>
      <c r="F49" s="7"/>
      <c r="G49" s="12"/>
      <c r="H49" s="22"/>
    </row>
    <row r="50" spans="2:8" ht="16.5">
      <c r="B50" s="13" t="s">
        <v>51</v>
      </c>
      <c r="C50" s="6"/>
      <c r="D50" s="6"/>
      <c r="E50" s="6"/>
      <c r="F50" s="6"/>
      <c r="G50" s="11"/>
      <c r="H50" s="58" t="s">
        <v>55</v>
      </c>
    </row>
    <row r="51" spans="2:8" ht="16.5">
      <c r="B51" s="16" t="s">
        <v>4</v>
      </c>
      <c r="C51" s="6"/>
      <c r="D51" s="6"/>
      <c r="E51" s="6"/>
      <c r="F51" s="6"/>
      <c r="G51" s="11"/>
      <c r="H51" s="58" t="s">
        <v>58</v>
      </c>
    </row>
    <row r="52" spans="2:8" ht="16.5">
      <c r="B52" s="14"/>
      <c r="C52" s="6"/>
      <c r="D52" s="6"/>
      <c r="E52" s="6"/>
      <c r="F52" s="6"/>
      <c r="G52" s="11"/>
      <c r="H52" s="157" t="s">
        <v>56</v>
      </c>
    </row>
    <row r="53" spans="2:8" ht="16.5">
      <c r="B53" s="14"/>
      <c r="C53" s="6"/>
      <c r="D53" s="6"/>
      <c r="E53" s="6"/>
      <c r="F53" s="6"/>
      <c r="G53" s="11"/>
      <c r="H53" s="157"/>
    </row>
    <row r="54" spans="2:8" ht="16.5" customHeight="1">
      <c r="B54" s="14"/>
      <c r="C54" s="6"/>
      <c r="D54" s="6"/>
      <c r="E54" s="6"/>
      <c r="F54" s="6"/>
      <c r="G54" s="11"/>
      <c r="H54" s="158" t="s">
        <v>108</v>
      </c>
    </row>
    <row r="55" spans="2:8" ht="16.5">
      <c r="B55" s="14"/>
      <c r="C55" s="6"/>
      <c r="D55" s="6"/>
      <c r="E55" s="6"/>
      <c r="F55" s="6"/>
      <c r="G55" s="11"/>
      <c r="H55" s="158"/>
    </row>
    <row r="56" spans="2:8" ht="16.5" customHeight="1">
      <c r="B56" s="14"/>
      <c r="C56" s="6"/>
      <c r="D56" s="6"/>
      <c r="E56" s="6"/>
      <c r="F56" s="6"/>
      <c r="G56" s="11"/>
      <c r="H56" s="159"/>
    </row>
    <row r="57" spans="2:8" ht="16.5">
      <c r="B57" s="14"/>
      <c r="C57" s="6"/>
      <c r="D57" s="6"/>
      <c r="E57" s="6"/>
      <c r="F57" s="6"/>
      <c r="G57" s="11"/>
      <c r="H57" s="97"/>
    </row>
    <row r="58" spans="2:8" ht="16.5">
      <c r="B58" s="14"/>
      <c r="C58" s="6"/>
      <c r="D58" s="6"/>
      <c r="E58" s="6"/>
      <c r="F58" s="6"/>
      <c r="G58" s="11"/>
      <c r="H58" s="58" t="s">
        <v>66</v>
      </c>
    </row>
    <row r="59" spans="2:8" ht="33">
      <c r="B59" s="14"/>
      <c r="C59" s="6"/>
      <c r="D59" s="6"/>
      <c r="E59" s="6"/>
      <c r="F59" s="6"/>
      <c r="G59" s="11"/>
      <c r="H59" s="58" t="s">
        <v>110</v>
      </c>
    </row>
    <row r="60" spans="2:8" ht="16.5">
      <c r="B60" s="14"/>
      <c r="C60" s="6"/>
      <c r="D60" s="6"/>
      <c r="E60" s="6"/>
      <c r="F60" s="6"/>
      <c r="G60" s="11"/>
      <c r="H60" s="21" t="s">
        <v>67</v>
      </c>
    </row>
    <row r="61" spans="2:8" ht="16.5">
      <c r="B61" s="14"/>
      <c r="C61" s="6"/>
      <c r="D61" s="6"/>
      <c r="E61" s="6"/>
      <c r="F61" s="6"/>
      <c r="G61" s="11"/>
      <c r="H61" s="58" t="s">
        <v>63</v>
      </c>
    </row>
    <row r="62" spans="2:8" ht="16.5">
      <c r="B62" s="14"/>
      <c r="C62" s="6"/>
      <c r="D62" s="6"/>
      <c r="E62" s="6"/>
      <c r="F62" s="6"/>
      <c r="G62" s="11"/>
      <c r="H62" s="21" t="s">
        <v>65</v>
      </c>
    </row>
    <row r="63" spans="2:8" ht="16.5">
      <c r="B63" s="14"/>
      <c r="C63" s="6"/>
      <c r="D63" s="6"/>
      <c r="E63" s="6"/>
      <c r="F63" s="6"/>
      <c r="G63" s="11"/>
      <c r="H63" s="21"/>
    </row>
    <row r="64" spans="2:8" ht="16.5">
      <c r="B64" s="14"/>
      <c r="C64" s="6"/>
      <c r="D64" s="6"/>
      <c r="E64" s="6"/>
      <c r="F64" s="6"/>
      <c r="G64" s="11"/>
      <c r="H64" s="21"/>
    </row>
    <row r="65" spans="2:8" ht="16.5">
      <c r="B65" s="14"/>
      <c r="C65" s="6"/>
      <c r="D65" s="6"/>
      <c r="E65" s="6"/>
      <c r="F65" s="6"/>
      <c r="G65" s="11"/>
      <c r="H65" s="21"/>
    </row>
    <row r="66" spans="2:8" ht="16.5">
      <c r="B66" s="14"/>
      <c r="C66" s="6"/>
      <c r="D66" s="6"/>
      <c r="E66" s="6"/>
      <c r="F66" s="6"/>
      <c r="G66" s="11"/>
      <c r="H66" s="21"/>
    </row>
    <row r="67" spans="2:8" ht="16.5">
      <c r="B67" s="14"/>
      <c r="C67" s="6"/>
      <c r="D67" s="6"/>
      <c r="E67" s="6"/>
      <c r="F67" s="6"/>
      <c r="G67" s="11"/>
      <c r="H67" s="21"/>
    </row>
    <row r="68" spans="2:8" ht="16.5">
      <c r="B68" s="14"/>
      <c r="C68" s="6"/>
      <c r="D68" s="6"/>
      <c r="E68" s="6"/>
      <c r="F68" s="6"/>
      <c r="G68" s="11"/>
      <c r="H68" s="21"/>
    </row>
    <row r="69" spans="2:8" ht="16.5">
      <c r="B69" s="14"/>
      <c r="C69" s="6"/>
      <c r="D69" s="6"/>
      <c r="E69" s="6"/>
      <c r="F69" s="6"/>
      <c r="G69" s="11"/>
      <c r="H69" s="21"/>
    </row>
    <row r="70" spans="2:8" ht="16.5">
      <c r="B70" s="14"/>
      <c r="C70" s="6"/>
      <c r="D70" s="6"/>
      <c r="E70" s="6"/>
      <c r="F70" s="6"/>
      <c r="G70" s="11"/>
      <c r="H70" s="21"/>
    </row>
    <row r="71" spans="2:8" ht="17.25" thickBot="1">
      <c r="B71" s="15"/>
      <c r="C71" s="7"/>
      <c r="D71" s="7"/>
      <c r="E71" s="7"/>
      <c r="F71" s="7"/>
      <c r="G71" s="12"/>
      <c r="H71" s="22"/>
    </row>
  </sheetData>
  <mergeCells count="8">
    <mergeCell ref="H54:H56"/>
    <mergeCell ref="H8:H9"/>
    <mergeCell ref="H29:H30"/>
    <mergeCell ref="H52:H53"/>
    <mergeCell ref="H36:H37"/>
    <mergeCell ref="H11:H12"/>
    <mergeCell ref="H18:H19"/>
    <mergeCell ref="H31:H33"/>
  </mergeCells>
  <printOptions horizontalCentered="1"/>
  <pageMargins left="0.3937007874015748" right="0.3937007874015748" top="0.3937007874015748" bottom="0.7874015748031497" header="0.7874015748031497" footer="0.7874015748031497"/>
  <pageSetup fitToHeight="0" fitToWidth="1" horizontalDpi="600" verticalDpi="600" orientation="landscape" paperSize="9" scale="97" r:id="rId3"/>
  <rowBreaks count="2" manualBreakCount="2">
    <brk id="26" min="1" max="7" man="1"/>
    <brk id="49" min="1" max="7" man="1"/>
  </rowBreaks>
  <drawing r:id="rId1"/>
  <picture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0"/>
  <sheetViews>
    <sheetView showGridLines="0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00390625" defaultRowHeight="16.5"/>
  <cols>
    <col min="1" max="1" width="2.625" style="0" customWidth="1"/>
    <col min="2" max="2" width="12.625" style="0" customWidth="1"/>
    <col min="3" max="6" width="18.625" style="0" customWidth="1"/>
    <col min="7" max="7" width="18.625" style="0" hidden="1" customWidth="1"/>
    <col min="8" max="8" width="50.625" style="20" customWidth="1"/>
  </cols>
  <sheetData>
    <row r="1" spans="2:8" ht="27.75">
      <c r="B1" s="9" t="str">
        <f>公司名稱</f>
        <v>共創會計事務所</v>
      </c>
      <c r="C1" s="8"/>
      <c r="D1" s="8"/>
      <c r="E1" s="8"/>
      <c r="F1" s="8"/>
      <c r="G1" s="8"/>
      <c r="H1" s="19"/>
    </row>
    <row r="2" spans="2:8" ht="21">
      <c r="B2" s="10" t="s">
        <v>68</v>
      </c>
      <c r="C2" s="8"/>
      <c r="D2" s="8"/>
      <c r="E2" s="8"/>
      <c r="F2" s="8"/>
      <c r="G2" s="8"/>
      <c r="H2" s="19"/>
    </row>
    <row r="3" spans="2:7" ht="9.75" customHeight="1" thickBot="1">
      <c r="B3" s="8"/>
      <c r="C3" s="8"/>
      <c r="D3" s="8"/>
      <c r="E3" s="8"/>
      <c r="F3" s="8"/>
      <c r="G3" s="8"/>
    </row>
    <row r="4" spans="2:8" ht="16.5">
      <c r="B4" s="33"/>
      <c r="C4" s="17" t="s">
        <v>41</v>
      </c>
      <c r="D4" s="17" t="s">
        <v>42</v>
      </c>
      <c r="E4" s="17" t="s">
        <v>43</v>
      </c>
      <c r="F4" s="17" t="s">
        <v>44</v>
      </c>
      <c r="G4" s="17" t="s">
        <v>45</v>
      </c>
      <c r="H4" s="34"/>
    </row>
    <row r="5" spans="2:8" ht="24.75" customHeight="1" thickBot="1">
      <c r="B5" s="35"/>
      <c r="C5" s="36" t="s">
        <v>46</v>
      </c>
      <c r="D5" s="36" t="s">
        <v>46</v>
      </c>
      <c r="E5" s="36" t="s">
        <v>46</v>
      </c>
      <c r="F5" s="36" t="s">
        <v>46</v>
      </c>
      <c r="G5" s="36" t="s">
        <v>46</v>
      </c>
      <c r="H5" s="60" t="s">
        <v>47</v>
      </c>
    </row>
    <row r="6" spans="2:8" ht="16.5">
      <c r="B6" s="13" t="s">
        <v>69</v>
      </c>
      <c r="C6" s="6"/>
      <c r="D6" s="6"/>
      <c r="E6" s="6"/>
      <c r="F6" s="6"/>
      <c r="G6" s="6"/>
      <c r="H6" s="21" t="s">
        <v>112</v>
      </c>
    </row>
    <row r="7" spans="2:8" ht="16.5">
      <c r="B7" s="16" t="s">
        <v>70</v>
      </c>
      <c r="C7" s="6"/>
      <c r="D7" s="6"/>
      <c r="E7" s="6"/>
      <c r="F7" s="6"/>
      <c r="G7" s="6"/>
      <c r="H7" s="21" t="s">
        <v>113</v>
      </c>
    </row>
    <row r="8" spans="2:8" ht="16.5">
      <c r="B8" s="16"/>
      <c r="C8" s="6"/>
      <c r="D8" s="6"/>
      <c r="E8" s="6"/>
      <c r="F8" s="6"/>
      <c r="G8" s="6"/>
      <c r="H8" s="21" t="s">
        <v>114</v>
      </c>
    </row>
    <row r="9" spans="2:8" ht="16.5">
      <c r="B9" s="13"/>
      <c r="C9" s="6"/>
      <c r="D9" s="6"/>
      <c r="E9" s="6"/>
      <c r="F9" s="6"/>
      <c r="G9" s="6"/>
      <c r="H9" s="21" t="s">
        <v>79</v>
      </c>
    </row>
    <row r="10" spans="2:8" ht="16.5">
      <c r="B10" s="13"/>
      <c r="C10" s="6"/>
      <c r="D10" s="6"/>
      <c r="E10" s="6"/>
      <c r="F10" s="6"/>
      <c r="G10" s="6"/>
      <c r="H10" s="21"/>
    </row>
    <row r="11" spans="2:8" ht="16.5">
      <c r="B11" s="13"/>
      <c r="C11" s="6"/>
      <c r="D11" s="6"/>
      <c r="E11" s="6"/>
      <c r="F11" s="6"/>
      <c r="G11" s="6"/>
      <c r="H11" s="21"/>
    </row>
    <row r="12" spans="2:8" ht="16.5">
      <c r="B12" s="13"/>
      <c r="C12" s="6"/>
      <c r="D12" s="6"/>
      <c r="E12" s="6"/>
      <c r="F12" s="6"/>
      <c r="G12" s="6"/>
      <c r="H12" s="21" t="s">
        <v>115</v>
      </c>
    </row>
    <row r="13" spans="2:8" ht="16.5">
      <c r="B13" s="13"/>
      <c r="C13" s="6"/>
      <c r="D13" s="6"/>
      <c r="E13" s="6"/>
      <c r="F13" s="6"/>
      <c r="G13" s="6"/>
      <c r="H13" s="21"/>
    </row>
    <row r="14" spans="2:8" ht="16.5">
      <c r="B14" s="13"/>
      <c r="C14" s="6"/>
      <c r="D14" s="6"/>
      <c r="E14" s="6"/>
      <c r="F14" s="6"/>
      <c r="G14" s="6"/>
      <c r="H14" s="21"/>
    </row>
    <row r="15" spans="2:8" ht="16.5">
      <c r="B15" s="13"/>
      <c r="C15" s="6"/>
      <c r="D15" s="6"/>
      <c r="E15" s="6"/>
      <c r="F15" s="6"/>
      <c r="G15" s="6"/>
      <c r="H15" s="21"/>
    </row>
    <row r="16" spans="2:8" ht="16.5">
      <c r="B16" s="13"/>
      <c r="C16" s="6"/>
      <c r="D16" s="6"/>
      <c r="E16" s="6"/>
      <c r="F16" s="6"/>
      <c r="G16" s="6"/>
      <c r="H16" s="21"/>
    </row>
    <row r="17" spans="2:8" ht="16.5">
      <c r="B17" s="13"/>
      <c r="C17" s="6"/>
      <c r="D17" s="6"/>
      <c r="E17" s="6"/>
      <c r="F17" s="6"/>
      <c r="G17" s="6"/>
      <c r="H17" s="21"/>
    </row>
    <row r="18" spans="2:8" ht="16.5">
      <c r="B18" s="13"/>
      <c r="C18" s="6"/>
      <c r="D18" s="6"/>
      <c r="E18" s="6"/>
      <c r="F18" s="6"/>
      <c r="G18" s="6"/>
      <c r="H18" s="21"/>
    </row>
    <row r="19" spans="2:8" ht="16.5">
      <c r="B19" s="13"/>
      <c r="C19" s="6"/>
      <c r="D19" s="6"/>
      <c r="E19" s="6"/>
      <c r="F19" s="6"/>
      <c r="G19" s="6"/>
      <c r="H19" s="21"/>
    </row>
    <row r="20" spans="2:8" ht="17.25" thickBot="1">
      <c r="B20" s="18"/>
      <c r="C20" s="7"/>
      <c r="D20" s="7"/>
      <c r="E20" s="7"/>
      <c r="F20" s="7"/>
      <c r="G20" s="7"/>
      <c r="H20" s="22"/>
    </row>
  </sheetData>
  <printOptions horizontalCentered="1"/>
  <pageMargins left="0.3937007874015748" right="0.3937007874015748" top="0.3937007874015748" bottom="0.7874015748031497" header="0.7874015748031497" footer="0.7874015748031497"/>
  <pageSetup fitToHeight="0" fitToWidth="1" horizontalDpi="600" verticalDpi="600" orientation="landscape" paperSize="9" r:id="rId3"/>
  <drawing r:id="rId1"/>
  <picture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AJ22"/>
  <sheetViews>
    <sheetView showGridLines="0" showZeros="0" zoomScaleSheetLayoutView="100" workbookViewId="0" topLeftCell="A7">
      <selection activeCell="G6" sqref="G6:AD6"/>
    </sheetView>
  </sheetViews>
  <sheetFormatPr defaultColWidth="9.00390625" defaultRowHeight="16.5"/>
  <cols>
    <col min="1" max="35" width="2.625" style="0" customWidth="1"/>
    <col min="36" max="16384" width="7.625" style="0" customWidth="1"/>
  </cols>
  <sheetData>
    <row r="2" spans="2:35" ht="16.5">
      <c r="B2" s="50" t="s">
        <v>21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</row>
    <row r="3" spans="2:35" ht="9.75" customHeigh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</row>
    <row r="4" spans="2:35" s="24" customFormat="1" ht="20.25" thickBot="1">
      <c r="B4" s="166" t="s">
        <v>17</v>
      </c>
      <c r="C4" s="166"/>
      <c r="D4" s="166"/>
      <c r="E4" s="166"/>
      <c r="F4" s="166"/>
      <c r="G4" s="160" t="s">
        <v>125</v>
      </c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2"/>
      <c r="AE4" s="47"/>
      <c r="AF4" s="47"/>
      <c r="AG4" s="47"/>
      <c r="AH4" s="47"/>
      <c r="AI4" s="47"/>
    </row>
    <row r="5" spans="2:35" s="48" customFormat="1" ht="9.75" customHeight="1" thickTop="1">
      <c r="B5" s="49"/>
      <c r="C5" s="49"/>
      <c r="D5" s="49"/>
      <c r="E5" s="49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49"/>
      <c r="AB5" s="49"/>
      <c r="AC5" s="49"/>
      <c r="AD5" s="49"/>
      <c r="AE5" s="49"/>
      <c r="AF5" s="49"/>
      <c r="AG5" s="49"/>
      <c r="AH5" s="49"/>
      <c r="AI5" s="49"/>
    </row>
    <row r="6" spans="2:30" s="24" customFormat="1" ht="20.25" thickBot="1">
      <c r="B6" s="164" t="s">
        <v>19</v>
      </c>
      <c r="C6" s="164"/>
      <c r="D6" s="164"/>
      <c r="E6" s="164"/>
      <c r="F6" s="167"/>
      <c r="G6" s="163" t="s">
        <v>129</v>
      </c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2"/>
    </row>
    <row r="7" spans="7:26" s="24" customFormat="1" ht="9.75" customHeight="1" thickTop="1"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</row>
    <row r="8" spans="2:30" s="24" customFormat="1" ht="20.25" thickBot="1">
      <c r="B8" s="164" t="s">
        <v>20</v>
      </c>
      <c r="C8" s="164"/>
      <c r="D8" s="164"/>
      <c r="E8" s="164"/>
      <c r="F8" s="167"/>
      <c r="G8" s="160" t="s">
        <v>126</v>
      </c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2"/>
    </row>
    <row r="9" spans="7:26" s="24" customFormat="1" ht="9.75" customHeight="1" thickTop="1"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</row>
    <row r="10" spans="2:30" s="24" customFormat="1" ht="20.25" thickBot="1">
      <c r="B10" s="164" t="s">
        <v>22</v>
      </c>
      <c r="C10" s="164"/>
      <c r="D10" s="164"/>
      <c r="E10" s="164"/>
      <c r="F10" s="165"/>
      <c r="G10" s="160" t="s">
        <v>127</v>
      </c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2"/>
    </row>
    <row r="11" spans="7:26" s="24" customFormat="1" ht="9.75" customHeight="1" thickTop="1"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</row>
    <row r="12" spans="2:30" s="24" customFormat="1" ht="20.25" thickBot="1">
      <c r="B12" s="164" t="s">
        <v>23</v>
      </c>
      <c r="C12" s="164"/>
      <c r="D12" s="164"/>
      <c r="E12" s="164"/>
      <c r="F12" s="165"/>
      <c r="G12" s="160" t="s">
        <v>128</v>
      </c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2"/>
    </row>
    <row r="13" s="24" customFormat="1" ht="20.25" thickTop="1"/>
    <row r="15" ht="16.5">
      <c r="B15" s="45" t="s">
        <v>18</v>
      </c>
    </row>
    <row r="16" ht="16.5">
      <c r="B16" s="45" t="s">
        <v>16</v>
      </c>
    </row>
    <row r="17" spans="2:35" ht="4.5" customHeight="1" thickBot="1"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</row>
    <row r="18" spans="1:36" ht="18" customHeight="1" thickTop="1">
      <c r="A18" s="44"/>
      <c r="B18" s="46" t="str">
        <f>公司名稱</f>
        <v>共創會計事務所</v>
      </c>
      <c r="C18" s="53"/>
      <c r="D18" s="53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38" t="str">
        <f>公司地址</f>
        <v>新北市樹林區佳園路一段75巷206號</v>
      </c>
      <c r="U18" s="38"/>
      <c r="W18" s="28"/>
      <c r="X18" s="28"/>
      <c r="Y18" s="28"/>
      <c r="Z18" s="28"/>
      <c r="AA18" s="28"/>
      <c r="AB18" s="28"/>
      <c r="AC18" s="28"/>
      <c r="AD18" s="28"/>
      <c r="AF18" s="39"/>
      <c r="AG18" s="39"/>
      <c r="AH18" s="39"/>
      <c r="AI18" s="40"/>
      <c r="AJ18" s="42"/>
    </row>
    <row r="19" spans="1:36" ht="18" customHeight="1" thickBot="1">
      <c r="A19" s="44"/>
      <c r="B19" s="27" t="str">
        <f>英文名稱</f>
        <v>kc.accounting</v>
      </c>
      <c r="D19" s="54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51"/>
      <c r="T19" s="29" t="str">
        <f>聯絡電話</f>
        <v>TEL:(02)2680-8911</v>
      </c>
      <c r="U19" s="29"/>
      <c r="V19" s="25"/>
      <c r="W19" s="29"/>
      <c r="X19" s="29"/>
      <c r="Y19" s="29"/>
      <c r="Z19" s="29"/>
      <c r="AA19" s="29"/>
      <c r="AB19" s="29" t="str">
        <f>傳真電話</f>
        <v>FAX:(02)2680-4266</v>
      </c>
      <c r="AC19" s="29"/>
      <c r="AD19" s="29"/>
      <c r="AE19" s="25"/>
      <c r="AF19" s="29"/>
      <c r="AG19" s="29"/>
      <c r="AH19" s="29"/>
      <c r="AI19" s="52"/>
      <c r="AJ19" s="42"/>
    </row>
    <row r="20" spans="1:36" ht="4.5" customHeight="1" thickBot="1" thickTop="1">
      <c r="A20" s="44"/>
      <c r="B20" s="30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2"/>
      <c r="AJ20" s="42"/>
    </row>
    <row r="21" spans="2:35" ht="17.25" thickTop="1"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</row>
    <row r="22" spans="2:35" ht="16.5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</row>
    <row r="23" s="24" customFormat="1" ht="19.5"/>
    <row r="24" s="24" customFormat="1" ht="19.5"/>
    <row r="25" s="24" customFormat="1" ht="19.5"/>
    <row r="26" s="24" customFormat="1" ht="19.5"/>
    <row r="27" s="24" customFormat="1" ht="19.5"/>
    <row r="28" s="24" customFormat="1" ht="19.5"/>
    <row r="29" s="24" customFormat="1" ht="19.5"/>
    <row r="30" s="24" customFormat="1" ht="19.5"/>
    <row r="31" s="24" customFormat="1" ht="19.5"/>
    <row r="32" s="24" customFormat="1" ht="19.5"/>
    <row r="33" s="24" customFormat="1" ht="19.5"/>
    <row r="34" s="24" customFormat="1" ht="19.5"/>
    <row r="35" s="24" customFormat="1" ht="19.5"/>
    <row r="36" s="24" customFormat="1" ht="19.5"/>
    <row r="37" s="24" customFormat="1" ht="19.5"/>
    <row r="38" s="24" customFormat="1" ht="19.5"/>
  </sheetData>
  <mergeCells count="10">
    <mergeCell ref="B10:F10"/>
    <mergeCell ref="B12:F12"/>
    <mergeCell ref="B4:F4"/>
    <mergeCell ref="B6:F6"/>
    <mergeCell ref="B8:F8"/>
    <mergeCell ref="G12:AD12"/>
    <mergeCell ref="G4:AD4"/>
    <mergeCell ref="G6:AD6"/>
    <mergeCell ref="G8:AD8"/>
    <mergeCell ref="G10:AD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3" r:id="rId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jusregal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</dc:creator>
  <cp:keywords/>
  <dc:description/>
  <cp:lastModifiedBy>TIGER-XP</cp:lastModifiedBy>
  <cp:lastPrinted>2006-06-19T08:30:55Z</cp:lastPrinted>
  <dcterms:created xsi:type="dcterms:W3CDTF">2004-10-04T09:52:15Z</dcterms:created>
  <dcterms:modified xsi:type="dcterms:W3CDTF">2010-12-23T02:50:07Z</dcterms:modified>
  <cp:category/>
  <cp:version/>
  <cp:contentType/>
  <cp:contentStatus/>
</cp:coreProperties>
</file>